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2DE44DA8-F2E1-455E-AA0D-F7B8652B8B49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0" l="1"/>
  <c r="C5" i="10" s="1"/>
</calcChain>
</file>

<file path=xl/sharedStrings.xml><?xml version="1.0" encoding="utf-8"?>
<sst xmlns="http://schemas.openxmlformats.org/spreadsheetml/2006/main" count="80" uniqueCount="76">
  <si>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</si>
  <si>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</si>
  <si>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</si>
  <si>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</si>
  <si>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</si>
  <si>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</si>
  <si>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</si>
  <si>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</si>
  <si>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</si>
  <si>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</si>
  <si>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</si>
  <si>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</si>
  <si>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</si>
  <si>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ОАО "Иркутскэнерго" фирма Энергосбыт (места общего пользования)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</si>
  <si>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</si>
  <si>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</si>
  <si>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</si>
  <si>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</si>
  <si>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</si>
  <si>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</si>
  <si>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</si>
  <si>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</si>
  <si>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</si>
  <si>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</si>
  <si>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</si>
  <si>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</si>
  <si>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</si>
  <si>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</si>
  <si>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</si>
  <si>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</si>
  <si>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</si>
  <si>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</si>
  <si>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</si>
  <si>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</si>
  <si>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</si>
  <si>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</si>
  <si>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</si>
  <si>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</si>
  <si>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</si>
  <si>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</si>
  <si>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</si>
  <si>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</si>
  <si>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</si>
  <si>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</si>
  <si>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</si>
  <si>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</si>
  <si>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</si>
  <si>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</si>
  <si>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</si>
  <si>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</si>
  <si>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</si>
  <si>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</si>
  <si>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</si>
  <si>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</si>
  <si>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</si>
  <si>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15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</si>
  <si>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</si>
  <si>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</si>
  <si>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</si>
  <si>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</si>
  <si>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</si>
  <si>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</si>
  <si>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</si>
  <si>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</si>
  <si>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</si>
  <si>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</si>
  <si>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</si>
  <si>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</si>
  <si>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</si>
  <si>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Ленина, 15</t>
  </si>
  <si>
    <t>Ремонт систем электроснабжения подъезд №1</t>
  </si>
  <si>
    <t>Аварийная замена части розлива отопления</t>
  </si>
  <si>
    <t>Ремонт подъезда №1</t>
  </si>
  <si>
    <t>Замена радиатора отопления в подъезде №1</t>
  </si>
  <si>
    <t>Аварийная замена части розлива ГВС, п. сушителя, отопления</t>
  </si>
  <si>
    <t>Смена почтовых ящиков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</si>
</sst>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4" fillId="0" borderId="5" xfId="0" applyFont="1" applyBorder="1" applyAlignment="1">
      <alignment horizontal="left" vertical="center"/>
    </xf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51" t="s">
        <v>55</v>
      </c>
      <c r="B1" s="51"/>
      <c r="C1" s="51"/>
      <c r="D1" s="51"/>
      <c r="E1" s="51"/>
      <c r="F1" s="51"/>
    </row>
    <row r="2" spans="1:9" x14ac:dyDescent="0.2">
      <c r="A2" s="4"/>
      <c r="B2" s="5"/>
      <c r="C2" s="6"/>
      <c r="D2" s="3"/>
    </row>
    <row r="3" spans="1:9" ht="31.5" x14ac:dyDescent="0.2">
      <c r="A3" s="52" t="s">
        <v>38</v>
      </c>
      <c r="B3" s="52"/>
      <c r="C3" s="52"/>
      <c r="D3" s="19" t="s">
        <v>41</v>
      </c>
      <c r="E3" s="19" t="s">
        <v>42</v>
      </c>
      <c r="F3" s="26" t="s">
        <v>39</v>
      </c>
    </row>
    <row r="4" spans="1:9" ht="21" customHeight="1" x14ac:dyDescent="0.2">
      <c r="A4" s="52"/>
      <c r="B4" s="52"/>
      <c r="C4" s="52"/>
      <c r="D4" s="9">
        <v>592428.45600000001</v>
      </c>
      <c r="E4" s="9">
        <v>457197.29599999997</v>
      </c>
      <c r="F4" s="9">
        <v>135231.16</v>
      </c>
    </row>
    <row r="5" spans="1:9" ht="12.75" customHeight="1" x14ac:dyDescent="0.2">
      <c r="A5" s="53" t="s">
        <v>8</v>
      </c>
      <c r="B5" s="54"/>
      <c r="C5" s="54"/>
      <c r="D5" s="54"/>
      <c r="E5" s="54"/>
      <c r="F5" s="55"/>
    </row>
    <row r="6" spans="1:9" ht="38.25" customHeight="1" x14ac:dyDescent="0.2">
      <c r="A6" s="56" t="s">
        <v>49</v>
      </c>
      <c r="B6" s="56"/>
      <c r="C6" s="57"/>
      <c r="D6" s="7">
        <v>185721.42</v>
      </c>
      <c r="E6" s="7">
        <v>154352.06000000003</v>
      </c>
      <c r="F6" s="7">
        <v>31369.360000000004</v>
      </c>
    </row>
    <row r="7" spans="1:9" ht="27.75" customHeight="1" x14ac:dyDescent="0.2">
      <c r="A7" s="58" t="s">
        <v>0</v>
      </c>
      <c r="B7" s="59"/>
      <c r="C7" s="60"/>
      <c r="D7" s="7">
        <v>64322.59199999999</v>
      </c>
      <c r="E7" s="7">
        <v>64295.571999999986</v>
      </c>
      <c r="F7" s="7">
        <v>27.020000000004075</v>
      </c>
      <c r="G7" s="27"/>
      <c r="I7" s="27"/>
    </row>
    <row r="8" spans="1:9" ht="12.75" customHeight="1" x14ac:dyDescent="0.2">
      <c r="A8" s="61" t="s">
        <v>1</v>
      </c>
      <c r="B8" s="61"/>
      <c r="C8" s="62"/>
      <c r="D8" s="9">
        <v>250044.01199999999</v>
      </c>
      <c r="E8" s="9">
        <v>218647.63200000001</v>
      </c>
      <c r="F8" s="9">
        <v>31396.380000000008</v>
      </c>
    </row>
    <row r="9" spans="1:9" ht="12.75" customHeight="1" x14ac:dyDescent="0.2">
      <c r="A9" s="63" t="s">
        <v>2</v>
      </c>
      <c r="B9" s="64"/>
      <c r="C9" s="64"/>
      <c r="D9" s="64"/>
      <c r="E9" s="64"/>
      <c r="F9" s="65"/>
    </row>
    <row r="10" spans="1:9" ht="25.5" customHeight="1" x14ac:dyDescent="0.2">
      <c r="A10" s="56" t="s">
        <v>3</v>
      </c>
      <c r="B10" s="56"/>
      <c r="C10" s="57"/>
      <c r="D10" s="7">
        <v>71574.820000000007</v>
      </c>
      <c r="E10" s="7">
        <v>59382.33</v>
      </c>
      <c r="F10" s="7">
        <v>12192.490000000005</v>
      </c>
      <c r="G10" s="2"/>
    </row>
    <row r="11" spans="1:9" ht="27" customHeight="1" x14ac:dyDescent="0.2">
      <c r="A11" s="58" t="s">
        <v>4</v>
      </c>
      <c r="B11" s="59"/>
      <c r="C11" s="59"/>
      <c r="D11" s="7">
        <v>29895.180000000004</v>
      </c>
      <c r="E11" s="7">
        <v>29895.180000000004</v>
      </c>
      <c r="F11" s="7">
        <v>0</v>
      </c>
      <c r="G11" s="2"/>
      <c r="I11" s="2"/>
    </row>
    <row r="12" spans="1:9" ht="12.75" customHeight="1" x14ac:dyDescent="0.2">
      <c r="A12" s="61" t="s">
        <v>5</v>
      </c>
      <c r="B12" s="61"/>
      <c r="C12" s="61"/>
      <c r="D12" s="9">
        <v>101470.00000000001</v>
      </c>
      <c r="E12" s="9">
        <v>89277.510000000009</v>
      </c>
      <c r="F12" s="9">
        <v>12192.490000000005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61" t="s">
        <v>43</v>
      </c>
      <c r="B14" s="61"/>
      <c r="C14" s="61"/>
      <c r="D14" s="9">
        <v>20113.52</v>
      </c>
      <c r="E14" s="9">
        <v>16971.23</v>
      </c>
      <c r="F14" s="9">
        <v>3142.2900000000009</v>
      </c>
      <c r="G14" s="8"/>
      <c r="I14" s="8"/>
    </row>
    <row r="15" spans="1:9" ht="27" customHeight="1" x14ac:dyDescent="0.2">
      <c r="A15" s="62" t="s">
        <v>44</v>
      </c>
      <c r="B15" s="66"/>
      <c r="C15" s="67"/>
      <c r="D15" s="9">
        <v>8400.9240000000009</v>
      </c>
      <c r="E15" s="9">
        <v>8400.9240000000009</v>
      </c>
      <c r="F15" s="9">
        <v>0</v>
      </c>
      <c r="G15" s="2"/>
      <c r="I15" s="8"/>
    </row>
    <row r="16" spans="1:9" x14ac:dyDescent="0.2">
      <c r="A16" s="68" t="s">
        <v>6</v>
      </c>
      <c r="B16" s="68"/>
      <c r="C16" s="68"/>
      <c r="D16" s="9">
        <v>28514.444000000003</v>
      </c>
      <c r="E16" s="9">
        <v>25372.154000000002</v>
      </c>
      <c r="F16" s="9">
        <v>3142.2900000000009</v>
      </c>
    </row>
    <row r="17" spans="1:6" ht="12.75" customHeight="1" x14ac:dyDescent="0.2">
      <c r="A17" s="5"/>
      <c r="B17" s="5"/>
      <c r="C17" s="5"/>
      <c r="D17" s="3"/>
      <c r="E17" s="3"/>
      <c r="F17" s="7"/>
    </row>
    <row r="18" spans="1:6" ht="12.75" customHeight="1" x14ac:dyDescent="0.2">
      <c r="A18" s="69" t="s">
        <v>37</v>
      </c>
      <c r="B18" s="70"/>
      <c r="C18" s="70"/>
      <c r="D18" s="9">
        <v>212400</v>
      </c>
      <c r="E18" s="9">
        <v>123900</v>
      </c>
      <c r="F18" s="9">
        <v>88500</v>
      </c>
    </row>
    <row r="19" spans="1:6" ht="12.75" customHeight="1" x14ac:dyDescent="0.2">
      <c r="A19" s="68" t="s">
        <v>7</v>
      </c>
      <c r="B19" s="68"/>
      <c r="C19" s="68"/>
      <c r="D19" s="9">
        <v>212400</v>
      </c>
      <c r="E19" s="9">
        <v>123900</v>
      </c>
      <c r="F19" s="9">
        <v>88500</v>
      </c>
    </row>
    <row r="20" spans="1:6" ht="12.75" customHeight="1" x14ac:dyDescent="0.2">
      <c r="A20" s="4"/>
      <c r="B20" s="4"/>
      <c r="C20" s="4"/>
      <c r="D20" s="3"/>
      <c r="E20" s="3"/>
    </row>
    <row r="21" spans="1:6" s="11" customFormat="1" x14ac:dyDescent="0.2">
      <c r="A21" s="71" t="s">
        <v>9</v>
      </c>
      <c r="B21" s="72"/>
      <c r="C21" s="73"/>
      <c r="D21" s="77">
        <v>643954.09459999995</v>
      </c>
      <c r="E21" s="10"/>
      <c r="F21" s="10"/>
    </row>
    <row r="22" spans="1:6" s="11" customFormat="1" x14ac:dyDescent="0.2">
      <c r="A22" s="74"/>
      <c r="B22" s="75"/>
      <c r="C22" s="76"/>
      <c r="D22" s="77"/>
      <c r="E22" s="10"/>
      <c r="F22" s="10"/>
    </row>
    <row r="23" spans="1:6" s="11" customFormat="1" ht="15" x14ac:dyDescent="0.2">
      <c r="A23" s="78" t="s">
        <v>8</v>
      </c>
      <c r="B23" s="78"/>
      <c r="C23" s="78"/>
      <c r="D23" s="78"/>
      <c r="E23" s="10"/>
      <c r="F23" s="10"/>
    </row>
    <row r="24" spans="1:6" s="11" customFormat="1" ht="24.75" customHeight="1" x14ac:dyDescent="0.2">
      <c r="A24" s="61" t="s">
        <v>10</v>
      </c>
      <c r="B24" s="61"/>
      <c r="C24" s="61"/>
      <c r="D24" s="9"/>
      <c r="E24" s="10"/>
      <c r="F24" s="10"/>
    </row>
    <row r="25" spans="1:6" s="11" customFormat="1" ht="45.75" customHeight="1" x14ac:dyDescent="0.2">
      <c r="A25" s="58" t="s">
        <v>56</v>
      </c>
      <c r="B25" s="59"/>
      <c r="C25" s="60"/>
      <c r="D25" s="7">
        <v>141433.07</v>
      </c>
      <c r="E25" s="10"/>
      <c r="F25" s="10"/>
    </row>
    <row r="26" spans="1:6" s="11" customFormat="1" ht="12.75" customHeight="1" x14ac:dyDescent="0.2">
      <c r="A26" s="58" t="s">
        <v>11</v>
      </c>
      <c r="B26" s="59"/>
      <c r="C26" s="60"/>
      <c r="D26" s="7">
        <v>16260.1</v>
      </c>
      <c r="E26" s="10"/>
      <c r="F26" s="10"/>
    </row>
    <row r="27" spans="1:6" s="11" customFormat="1" ht="25.5" customHeight="1" x14ac:dyDescent="0.2">
      <c r="A27" s="61" t="s">
        <v>12</v>
      </c>
      <c r="B27" s="61"/>
      <c r="C27" s="61"/>
      <c r="D27" s="9"/>
      <c r="E27" s="10"/>
      <c r="F27" s="10"/>
    </row>
    <row r="28" spans="1:6" s="11" customFormat="1" x14ac:dyDescent="0.2">
      <c r="A28" s="58" t="s">
        <v>15</v>
      </c>
      <c r="B28" s="59"/>
      <c r="C28" s="60"/>
      <c r="D28" s="7">
        <v>31347.51</v>
      </c>
      <c r="E28" s="10"/>
      <c r="F28" s="10"/>
    </row>
    <row r="29" spans="1:6" s="11" customFormat="1" ht="24.75" customHeight="1" x14ac:dyDescent="0.2">
      <c r="A29" s="79" t="s">
        <v>13</v>
      </c>
      <c r="B29" s="79"/>
      <c r="C29" s="79"/>
      <c r="D29" s="7">
        <v>3261.96</v>
      </c>
      <c r="E29" s="10"/>
      <c r="F29" s="10"/>
    </row>
    <row r="30" spans="1:6" s="11" customFormat="1" ht="23.25" customHeight="1" x14ac:dyDescent="0.2">
      <c r="A30" s="79" t="s">
        <v>14</v>
      </c>
      <c r="B30" s="79"/>
      <c r="C30" s="79"/>
      <c r="D30" s="7">
        <v>13810.824000000004</v>
      </c>
      <c r="E30" s="10"/>
      <c r="F30" s="10"/>
    </row>
    <row r="31" spans="1:6" s="11" customFormat="1" ht="12.75" customHeight="1" x14ac:dyDescent="0.2">
      <c r="A31" s="62" t="s">
        <v>18</v>
      </c>
      <c r="B31" s="66"/>
      <c r="C31" s="67"/>
      <c r="D31" s="9">
        <v>206113.46400000001</v>
      </c>
      <c r="E31" s="10"/>
      <c r="F31" s="10"/>
    </row>
    <row r="32" spans="1:6" s="11" customFormat="1" x14ac:dyDescent="0.2">
      <c r="A32" s="79" t="s">
        <v>40</v>
      </c>
      <c r="B32" s="79"/>
      <c r="C32" s="79"/>
      <c r="D32" s="7">
        <v>37830.33</v>
      </c>
      <c r="E32" s="10"/>
      <c r="F32" s="10"/>
    </row>
    <row r="33" spans="1:8" s="11" customFormat="1" x14ac:dyDescent="0.2">
      <c r="A33" s="58" t="s">
        <v>16</v>
      </c>
      <c r="B33" s="59"/>
      <c r="C33" s="60"/>
      <c r="D33" s="7">
        <v>6905.4120000000021</v>
      </c>
      <c r="E33" s="10"/>
      <c r="F33" s="10"/>
      <c r="H33" s="1"/>
    </row>
    <row r="34" spans="1:8" s="11" customFormat="1" ht="48.75" customHeight="1" x14ac:dyDescent="0.2">
      <c r="A34" s="58" t="s">
        <v>17</v>
      </c>
      <c r="B34" s="59"/>
      <c r="C34" s="60"/>
      <c r="D34" s="7">
        <v>5370.8760000000002</v>
      </c>
      <c r="E34" s="10"/>
      <c r="F34" s="10"/>
    </row>
    <row r="35" spans="1:8" x14ac:dyDescent="0.2">
      <c r="A35" s="61" t="s">
        <v>19</v>
      </c>
      <c r="B35" s="61"/>
      <c r="C35" s="61"/>
      <c r="D35" s="9">
        <v>256220.08199999999</v>
      </c>
    </row>
    <row r="36" spans="1:8" ht="15" x14ac:dyDescent="0.2">
      <c r="A36" s="78" t="s">
        <v>2</v>
      </c>
      <c r="B36" s="78"/>
      <c r="C36" s="78"/>
      <c r="D36" s="78"/>
    </row>
    <row r="37" spans="1:8" ht="28.5" customHeight="1" x14ac:dyDescent="0.2">
      <c r="A37" s="79" t="s">
        <v>20</v>
      </c>
      <c r="B37" s="79"/>
      <c r="C37" s="79"/>
      <c r="D37" s="7">
        <v>265833.28999999998</v>
      </c>
    </row>
    <row r="38" spans="1:8" x14ac:dyDescent="0.2">
      <c r="A38" s="79" t="s">
        <v>40</v>
      </c>
      <c r="B38" s="79"/>
      <c r="C38" s="79"/>
      <c r="D38" s="7">
        <v>13043.556000000002</v>
      </c>
    </row>
    <row r="39" spans="1:8" x14ac:dyDescent="0.2">
      <c r="A39" s="61" t="s">
        <v>21</v>
      </c>
      <c r="B39" s="61"/>
      <c r="C39" s="61"/>
      <c r="D39" s="9">
        <v>278876.84599999996</v>
      </c>
    </row>
    <row r="40" spans="1:8" ht="14.25" customHeight="1" x14ac:dyDescent="0.25">
      <c r="A40" s="80" t="s">
        <v>22</v>
      </c>
      <c r="B40" s="81"/>
      <c r="C40" s="81"/>
      <c r="D40" s="82"/>
    </row>
    <row r="41" spans="1:8" ht="51" customHeight="1" x14ac:dyDescent="0.2">
      <c r="A41" s="58" t="s">
        <v>23</v>
      </c>
      <c r="B41" s="59"/>
      <c r="C41" s="60"/>
      <c r="D41" s="7">
        <v>14580</v>
      </c>
    </row>
    <row r="42" spans="1:8" ht="12.75" customHeight="1" x14ac:dyDescent="0.2">
      <c r="A42" s="83" t="s">
        <v>24</v>
      </c>
      <c r="B42" s="84"/>
      <c r="C42" s="85"/>
      <c r="D42" s="7">
        <v>0</v>
      </c>
    </row>
    <row r="43" spans="1:8" ht="12.75" customHeight="1" x14ac:dyDescent="0.2">
      <c r="A43" s="79" t="s">
        <v>25</v>
      </c>
      <c r="B43" s="79"/>
      <c r="C43" s="79"/>
      <c r="D43" s="7">
        <v>4277.1666000000005</v>
      </c>
    </row>
    <row r="44" spans="1:8" ht="12.75" customHeight="1" x14ac:dyDescent="0.2">
      <c r="A44" s="61" t="s">
        <v>26</v>
      </c>
      <c r="B44" s="61"/>
      <c r="C44" s="61"/>
      <c r="D44" s="9">
        <v>18857.1666</v>
      </c>
    </row>
    <row r="45" spans="1:8" ht="12.75" customHeight="1" x14ac:dyDescent="0.2">
      <c r="A45" s="28" t="s">
        <v>45</v>
      </c>
      <c r="B45" s="20"/>
      <c r="C45" s="20"/>
      <c r="D45" s="9">
        <v>0</v>
      </c>
    </row>
    <row r="46" spans="1:8" ht="15" x14ac:dyDescent="0.25">
      <c r="A46" s="80" t="s">
        <v>28</v>
      </c>
      <c r="B46" s="81"/>
      <c r="C46" s="81"/>
      <c r="D46" s="82"/>
    </row>
    <row r="47" spans="1:8" ht="12.75" customHeight="1" x14ac:dyDescent="0.2">
      <c r="A47" s="79" t="s">
        <v>25</v>
      </c>
      <c r="B47" s="79"/>
      <c r="C47" s="79"/>
      <c r="D47" s="7">
        <v>27000</v>
      </c>
    </row>
    <row r="48" spans="1:8" x14ac:dyDescent="0.2">
      <c r="A48" s="79" t="s">
        <v>27</v>
      </c>
      <c r="B48" s="79"/>
      <c r="C48" s="79"/>
      <c r="D48" s="7">
        <v>32400</v>
      </c>
    </row>
    <row r="49" spans="1:7" x14ac:dyDescent="0.2">
      <c r="A49" s="79" t="s">
        <v>48</v>
      </c>
      <c r="B49" s="79"/>
      <c r="C49" s="79"/>
      <c r="D49" s="7">
        <v>30600</v>
      </c>
    </row>
    <row r="50" spans="1:7" ht="12.75" customHeight="1" x14ac:dyDescent="0.2">
      <c r="A50" s="61" t="s">
        <v>29</v>
      </c>
      <c r="B50" s="61"/>
      <c r="C50" s="61"/>
      <c r="D50" s="9">
        <v>90000</v>
      </c>
    </row>
    <row r="51" spans="1:7" x14ac:dyDescent="0.2">
      <c r="B51" s="21"/>
      <c r="C51" s="21"/>
    </row>
    <row r="52" spans="1:7" ht="19.5" customHeight="1" x14ac:dyDescent="0.2">
      <c r="A52" s="86" t="s">
        <v>30</v>
      </c>
      <c r="B52" s="87"/>
      <c r="C52" s="87"/>
      <c r="D52" s="88"/>
    </row>
    <row r="53" spans="1:7" x14ac:dyDescent="0.2">
      <c r="A53" s="89" t="s">
        <v>50</v>
      </c>
      <c r="B53" s="90"/>
      <c r="C53" s="91"/>
      <c r="D53" s="9">
        <v>-37572.450000000012</v>
      </c>
    </row>
    <row r="54" spans="1:7" x14ac:dyDescent="0.2">
      <c r="A54" s="89" t="s">
        <v>51</v>
      </c>
      <c r="B54" s="90"/>
      <c r="C54" s="91"/>
      <c r="D54" s="9">
        <v>-189599.33599999995</v>
      </c>
    </row>
    <row r="55" spans="1:7" ht="12.75" customHeight="1" x14ac:dyDescent="0.2">
      <c r="A55" s="93" t="s">
        <v>52</v>
      </c>
      <c r="B55" s="93"/>
      <c r="C55" s="93"/>
      <c r="D55" s="9">
        <v>33900</v>
      </c>
      <c r="F55" s="29"/>
    </row>
    <row r="56" spans="1:7" x14ac:dyDescent="0.2">
      <c r="A56" s="93" t="s">
        <v>53</v>
      </c>
      <c r="B56" s="93"/>
      <c r="C56" s="93"/>
      <c r="D56" s="9">
        <v>6514.9874000000018</v>
      </c>
      <c r="F56" s="29"/>
    </row>
    <row r="57" spans="1:7" ht="24.75" customHeight="1" x14ac:dyDescent="0.2">
      <c r="A57" s="89" t="s">
        <v>58</v>
      </c>
      <c r="B57" s="90"/>
      <c r="C57" s="91"/>
      <c r="D57" s="9">
        <v>528138.56000000006</v>
      </c>
    </row>
    <row r="58" spans="1:7" ht="33.75" customHeight="1" x14ac:dyDescent="0.2">
      <c r="A58" s="89" t="s">
        <v>54</v>
      </c>
      <c r="B58" s="90"/>
      <c r="C58" s="91"/>
      <c r="D58" s="9">
        <v>341381.76140000008</v>
      </c>
    </row>
    <row r="59" spans="1:7" ht="34.5" customHeight="1" x14ac:dyDescent="0.2">
      <c r="E59" s="12"/>
      <c r="G59" s="13"/>
    </row>
    <row r="60" spans="1:7" x14ac:dyDescent="0.2">
      <c r="A60" s="14" t="s">
        <v>46</v>
      </c>
      <c r="D60" s="15" t="s">
        <v>47</v>
      </c>
    </row>
    <row r="61" spans="1:7" x14ac:dyDescent="0.2">
      <c r="A61" s="16"/>
      <c r="B61" s="16"/>
      <c r="C61" s="16"/>
    </row>
    <row r="62" spans="1:7" x14ac:dyDescent="0.2">
      <c r="A62" s="14" t="s">
        <v>31</v>
      </c>
      <c r="D62" s="15" t="s">
        <v>34</v>
      </c>
    </row>
    <row r="65" spans="1:5" x14ac:dyDescent="0.2">
      <c r="B65" s="22"/>
      <c r="C65" s="23" t="s">
        <v>33</v>
      </c>
      <c r="D65" s="24"/>
    </row>
    <row r="66" spans="1:5" x14ac:dyDescent="0.2">
      <c r="A66" s="92" t="s">
        <v>36</v>
      </c>
      <c r="B66" s="92"/>
      <c r="C66" s="92"/>
      <c r="D66" s="92"/>
    </row>
    <row r="67" spans="1:5" hidden="1" x14ac:dyDescent="0.2">
      <c r="A67" s="22" t="s">
        <v>32</v>
      </c>
      <c r="B67" s="22"/>
      <c r="C67" s="22"/>
      <c r="D67" s="25">
        <v>-28642.57</v>
      </c>
    </row>
    <row r="68" spans="1:5" ht="26.25" hidden="1" customHeight="1" x14ac:dyDescent="0.2">
      <c r="B68" s="22"/>
      <c r="C68" s="22"/>
      <c r="D68" s="24"/>
      <c r="E68" s="10"/>
    </row>
    <row r="69" spans="1:5" hidden="1" x14ac:dyDescent="0.2">
      <c r="A69" s="14" t="s">
        <v>35</v>
      </c>
      <c r="D69" s="24"/>
    </row>
    <row r="70" spans="1:5" hidden="1" x14ac:dyDescent="0.2">
      <c r="A70" s="14" t="s">
        <v>57</v>
      </c>
      <c r="D70" s="24"/>
    </row>
    <row r="71" spans="1:5" hidden="1" x14ac:dyDescent="0.2">
      <c r="A71" s="17"/>
      <c r="B71" s="18"/>
      <c r="C71" s="18"/>
    </row>
    <row r="72" spans="1:5" hidden="1" x14ac:dyDescent="0.2"/>
    <row r="73" spans="1:5" ht="14.25" hidden="1" customHeight="1" x14ac:dyDescent="0.2"/>
  </sheetData>
  <mergeCells count="52">
    <mergeCell ref="A49:C49"/>
    <mergeCell ref="A50:C50"/>
    <mergeCell ref="A52:D52"/>
    <mergeCell ref="A53:C53"/>
    <mergeCell ref="A66:D66"/>
    <mergeCell ref="A54:C54"/>
    <mergeCell ref="A55:C55"/>
    <mergeCell ref="A56:C56"/>
    <mergeCell ref="A57:C57"/>
    <mergeCell ref="A58:C58"/>
    <mergeCell ref="A42:C42"/>
    <mergeCell ref="A43:C43"/>
    <mergeCell ref="A44:C44"/>
    <mergeCell ref="A46:D46"/>
    <mergeCell ref="A47:C47"/>
    <mergeCell ref="A48:C48"/>
    <mergeCell ref="A36:D36"/>
    <mergeCell ref="A37:C37"/>
    <mergeCell ref="A38:C38"/>
    <mergeCell ref="A39:C39"/>
    <mergeCell ref="A40:D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15" sqref="F15"/>
    </sheetView>
  </sheetViews>
  <sheetFormatPr defaultRowHeight="15.75" x14ac:dyDescent="0.25"/>
  <cols>
    <col min="1" max="1" width="5.28515625" style="30" customWidth="1"/>
    <col min="2" max="2" width="64" style="30" customWidth="1"/>
    <col min="3" max="3" width="15.28515625" style="30" customWidth="1"/>
    <col min="4" max="16384" width="9.140625" style="30"/>
  </cols>
  <sheetData>
    <row r="1" spans="1:6" x14ac:dyDescent="0.25">
      <c r="A1" s="94" t="s">
        <v>59</v>
      </c>
      <c r="B1" s="94"/>
      <c r="C1" s="94"/>
    </row>
    <row r="2" spans="1:6" x14ac:dyDescent="0.25">
      <c r="A2" s="94" t="s">
        <v>60</v>
      </c>
      <c r="B2" s="94"/>
      <c r="C2" s="94"/>
    </row>
    <row r="3" spans="1:6" x14ac:dyDescent="0.25">
      <c r="A3" s="94" t="s">
        <v>69</v>
      </c>
      <c r="B3" s="94"/>
      <c r="C3" s="94"/>
    </row>
    <row r="4" spans="1:6" x14ac:dyDescent="0.25">
      <c r="C4" s="31"/>
    </row>
    <row r="5" spans="1:6" ht="31.5" x14ac:dyDescent="0.25">
      <c r="A5" s="32" t="s">
        <v>61</v>
      </c>
      <c r="B5" s="33" t="s">
        <v>62</v>
      </c>
      <c r="C5" s="34">
        <f>SUM(C7:C13)</f>
        <v>265833.29000000004</v>
      </c>
    </row>
    <row r="6" spans="1:6" x14ac:dyDescent="0.25">
      <c r="A6" s="35"/>
      <c r="B6" s="36" t="s">
        <v>63</v>
      </c>
      <c r="C6" s="37"/>
    </row>
    <row r="7" spans="1:6" x14ac:dyDescent="0.25">
      <c r="A7" s="38">
        <v>1</v>
      </c>
      <c r="B7" s="39" t="s">
        <v>70</v>
      </c>
      <c r="C7" s="40">
        <f>119085.38+17692.19</f>
        <v>136777.57</v>
      </c>
    </row>
    <row r="8" spans="1:6" x14ac:dyDescent="0.25">
      <c r="A8" s="38">
        <v>2</v>
      </c>
      <c r="B8" s="39" t="s">
        <v>72</v>
      </c>
      <c r="C8" s="40">
        <v>86411.94</v>
      </c>
    </row>
    <row r="9" spans="1:6" x14ac:dyDescent="0.25">
      <c r="A9" s="38">
        <v>3</v>
      </c>
      <c r="B9" s="39" t="s">
        <v>73</v>
      </c>
      <c r="C9" s="40">
        <v>12731.13</v>
      </c>
    </row>
    <row r="10" spans="1:6" x14ac:dyDescent="0.25">
      <c r="A10" s="38">
        <v>4</v>
      </c>
      <c r="B10" s="39" t="s">
        <v>74</v>
      </c>
      <c r="C10" s="40">
        <v>13793.3</v>
      </c>
    </row>
    <row r="11" spans="1:6" x14ac:dyDescent="0.25">
      <c r="A11" s="38">
        <v>5</v>
      </c>
      <c r="B11" s="39" t="s">
        <v>75</v>
      </c>
      <c r="C11" s="40">
        <v>853.13</v>
      </c>
    </row>
    <row r="12" spans="1:6" x14ac:dyDescent="0.25">
      <c r="A12" s="38">
        <v>6</v>
      </c>
      <c r="B12" s="39" t="s">
        <v>71</v>
      </c>
      <c r="C12" s="40">
        <v>7363.57</v>
      </c>
    </row>
    <row r="13" spans="1:6" x14ac:dyDescent="0.25">
      <c r="A13" s="38">
        <v>7</v>
      </c>
      <c r="B13" s="39" t="s">
        <v>64</v>
      </c>
      <c r="C13" s="40">
        <v>7902.65</v>
      </c>
    </row>
    <row r="14" spans="1:6" x14ac:dyDescent="0.25">
      <c r="A14" s="41"/>
      <c r="B14" s="42"/>
      <c r="C14" s="43"/>
    </row>
    <row r="15" spans="1:6" x14ac:dyDescent="0.25">
      <c r="C15" s="31"/>
    </row>
    <row r="16" spans="1:6" x14ac:dyDescent="0.25">
      <c r="A16" s="44" t="s">
        <v>65</v>
      </c>
      <c r="B16" s="45"/>
      <c r="C16" s="46" t="s">
        <v>66</v>
      </c>
      <c r="F16" s="45"/>
    </row>
    <row r="17" spans="1:6" x14ac:dyDescent="0.25">
      <c r="A17" s="44"/>
      <c r="B17" s="45"/>
      <c r="C17" s="45"/>
      <c r="F17" s="45"/>
    </row>
    <row r="18" spans="1:6" x14ac:dyDescent="0.25">
      <c r="A18" s="44"/>
      <c r="B18" s="45"/>
      <c r="C18" s="45"/>
      <c r="F18" s="45"/>
    </row>
    <row r="19" spans="1:6" x14ac:dyDescent="0.25">
      <c r="A19" s="44"/>
      <c r="B19" s="45"/>
      <c r="C19" s="45"/>
      <c r="F19" s="45"/>
    </row>
    <row r="20" spans="1:6" x14ac:dyDescent="0.25">
      <c r="A20" s="44" t="s">
        <v>67</v>
      </c>
      <c r="B20" s="45"/>
      <c r="C20" s="46" t="s">
        <v>68</v>
      </c>
      <c r="F20" s="45"/>
    </row>
    <row r="21" spans="1:6" x14ac:dyDescent="0.25">
      <c r="A21" s="47"/>
      <c r="B21" s="48"/>
      <c r="C21" s="48"/>
      <c r="D21" s="48"/>
    </row>
    <row r="22" spans="1:6" x14ac:dyDescent="0.25">
      <c r="A22" s="42"/>
      <c r="B22" s="49"/>
      <c r="C22" s="50"/>
    </row>
    <row r="23" spans="1:6" x14ac:dyDescent="0.25">
      <c r="A23" s="42"/>
      <c r="B23" s="49"/>
      <c r="C23" s="50"/>
    </row>
    <row r="24" spans="1:6" x14ac:dyDescent="0.25">
      <c r="A24" s="42"/>
      <c r="B24" s="42"/>
      <c r="C24" s="43"/>
    </row>
    <row r="25" spans="1:6" x14ac:dyDescent="0.25">
      <c r="A25" s="42"/>
      <c r="B25" s="42"/>
      <c r="C25" s="4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2019-04-01T01:27:57Z</dcterms:modified>
</cp:coreProperties>
</file>