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BBF204E9-6B7E-4602-9BE8-4A6AF329035F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7" r:id="rId1"/>
    <sheet name="реестр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8" l="1"/>
  <c r="C5" i="8"/>
</calcChain>
</file>

<file path=xl/sharedStrings.xml><?xml version="1.0" encoding="utf-8"?>
<sst xmlns="http://schemas.openxmlformats.org/spreadsheetml/2006/main" count="64" uniqueCount="61">
  <si>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</si>
  <si>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</si>
  <si>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</si>
  <si>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</si>
  <si>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</si>
  <si>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</si>
  <si>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</si>
  <si>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</si>
  <si>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</si>
  <si>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</si>
  <si>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</si>
  <si>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</si>
  <si>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</si>
  <si>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</si>
  <si>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</si>
  <si>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</si>
  <si>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</si>
  <si>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</si>
  <si>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</si>
  <si>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</si>
  <si>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</si>
  <si>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</si>
  <si>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</si>
  <si>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</si>
  <si>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</si>
  <si>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</si>
  <si>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</si>
  <si>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</si>
  <si>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</si>
  <si>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</si>
  <si>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</si>
  <si>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</si>
  <si>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</si>
  <si>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</si>
  <si>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</si>
  <si>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</si>
  <si>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</si>
  <si>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</si>
  <si>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</si>
  <si>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</si>
  <si>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</si>
  <si>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</si>
  <si>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</si>
  <si>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</si>
  <si>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Волгоградская, 63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</si>
  <si>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</si>
  <si>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</si>
  <si>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</si>
  <si>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</si>
  <si>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</si>
  <si>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</si>
  <si>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</si>
  <si>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</si>
  <si>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</si>
  <si>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</si>
  <si>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</si>
  <si>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Волгоградская, 63</t>
  </si>
  <si>
    <t>Поступило от Иркута, перерасчет ТБО</t>
  </si>
  <si>
    <t>Замена участка системы канализации в подвальном помещении</t>
  </si>
  <si>
    <t>Отсыпка пола подвала ПГС</t>
  </si>
  <si>
    <t>Перенос ливневой канализации, с устройством греющего кабеля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</si>
</sst>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1" workbookViewId="0">
      <selection activeCell="D44" sqref="D44:D49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4" t="s">
        <v>44</v>
      </c>
      <c r="B1" s="44"/>
      <c r="C1" s="44"/>
      <c r="D1" s="44"/>
      <c r="E1" s="44"/>
      <c r="F1" s="44"/>
    </row>
    <row r="2" spans="1:9" x14ac:dyDescent="0.2">
      <c r="A2" s="4"/>
      <c r="B2" s="5"/>
      <c r="C2" s="6"/>
      <c r="D2" s="3"/>
    </row>
    <row r="3" spans="1:9" ht="31.5" x14ac:dyDescent="0.2">
      <c r="A3" s="45" t="s">
        <v>26</v>
      </c>
      <c r="B3" s="45"/>
      <c r="C3" s="45"/>
      <c r="D3" s="19" t="s">
        <v>29</v>
      </c>
      <c r="E3" s="19" t="s">
        <v>30</v>
      </c>
      <c r="F3" s="21" t="s">
        <v>27</v>
      </c>
    </row>
    <row r="4" spans="1:9" ht="21" customHeight="1" x14ac:dyDescent="0.2">
      <c r="A4" s="45"/>
      <c r="B4" s="45"/>
      <c r="C4" s="45"/>
      <c r="D4" s="9">
        <v>554447.47399999993</v>
      </c>
      <c r="E4" s="9">
        <v>483943.83399999997</v>
      </c>
      <c r="F4" s="9">
        <v>70503.64</v>
      </c>
    </row>
    <row r="5" spans="1:9" ht="12.75" customHeight="1" x14ac:dyDescent="0.2">
      <c r="A5" s="46" t="s">
        <v>7</v>
      </c>
      <c r="B5" s="47"/>
      <c r="C5" s="47"/>
      <c r="D5" s="47"/>
      <c r="E5" s="47"/>
      <c r="F5" s="48"/>
    </row>
    <row r="6" spans="1:9" ht="38.25" customHeight="1" x14ac:dyDescent="0.2">
      <c r="A6" s="49" t="s">
        <v>38</v>
      </c>
      <c r="B6" s="49"/>
      <c r="C6" s="50"/>
      <c r="D6" s="7">
        <v>273685.57</v>
      </c>
      <c r="E6" s="7">
        <v>239988.62</v>
      </c>
      <c r="F6" s="7">
        <v>33696.950000000004</v>
      </c>
    </row>
    <row r="7" spans="1:9" ht="27.75" customHeight="1" x14ac:dyDescent="0.2">
      <c r="A7" s="51" t="s">
        <v>0</v>
      </c>
      <c r="B7" s="52"/>
      <c r="C7" s="53"/>
      <c r="D7" s="7">
        <v>34002.86</v>
      </c>
      <c r="E7" s="7">
        <v>27264</v>
      </c>
      <c r="F7" s="7">
        <v>6738.8600000000006</v>
      </c>
      <c r="G7" s="22"/>
      <c r="I7" s="22"/>
    </row>
    <row r="8" spans="1:9" ht="12.75" customHeight="1" x14ac:dyDescent="0.2">
      <c r="A8" s="54" t="s">
        <v>1</v>
      </c>
      <c r="B8" s="54"/>
      <c r="C8" s="55"/>
      <c r="D8" s="9">
        <v>307688.43</v>
      </c>
      <c r="E8" s="9">
        <v>267252.62</v>
      </c>
      <c r="F8" s="9">
        <v>40435.810000000005</v>
      </c>
    </row>
    <row r="9" spans="1:9" ht="12.75" customHeight="1" x14ac:dyDescent="0.2">
      <c r="A9" s="56" t="s">
        <v>2</v>
      </c>
      <c r="B9" s="57"/>
      <c r="C9" s="57"/>
      <c r="D9" s="57"/>
      <c r="E9" s="57"/>
      <c r="F9" s="58"/>
    </row>
    <row r="10" spans="1:9" ht="25.5" customHeight="1" x14ac:dyDescent="0.2">
      <c r="A10" s="49" t="s">
        <v>3</v>
      </c>
      <c r="B10" s="49"/>
      <c r="C10" s="50"/>
      <c r="D10" s="7">
        <v>205059.99</v>
      </c>
      <c r="E10" s="7">
        <v>178170.55</v>
      </c>
      <c r="F10" s="7">
        <v>26889.440000000002</v>
      </c>
      <c r="G10" s="2"/>
    </row>
    <row r="11" spans="1:9" ht="27" customHeight="1" x14ac:dyDescent="0.2">
      <c r="A11" s="51" t="s">
        <v>4</v>
      </c>
      <c r="B11" s="52"/>
      <c r="C11" s="52"/>
      <c r="D11" s="7">
        <v>11788.8</v>
      </c>
      <c r="E11" s="7">
        <v>11788.8</v>
      </c>
      <c r="F11" s="7">
        <v>0</v>
      </c>
      <c r="G11" s="2"/>
      <c r="I11" s="2"/>
    </row>
    <row r="12" spans="1:9" ht="12.75" customHeight="1" x14ac:dyDescent="0.2">
      <c r="A12" s="54" t="s">
        <v>5</v>
      </c>
      <c r="B12" s="54"/>
      <c r="C12" s="54"/>
      <c r="D12" s="9">
        <v>216848.78999999998</v>
      </c>
      <c r="E12" s="9">
        <v>189959.34999999998</v>
      </c>
      <c r="F12" s="9">
        <v>26889.440000000002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4" t="s">
        <v>31</v>
      </c>
      <c r="B14" s="54"/>
      <c r="C14" s="54"/>
      <c r="D14" s="9">
        <v>28156.67</v>
      </c>
      <c r="E14" s="9">
        <v>24978.28</v>
      </c>
      <c r="F14" s="9">
        <v>3178.3899999999994</v>
      </c>
      <c r="G14" s="8"/>
      <c r="I14" s="8"/>
    </row>
    <row r="15" spans="1:9" ht="27" customHeight="1" x14ac:dyDescent="0.2">
      <c r="A15" s="55" t="s">
        <v>32</v>
      </c>
      <c r="B15" s="59"/>
      <c r="C15" s="60"/>
      <c r="D15" s="9">
        <v>1753.5839999999998</v>
      </c>
      <c r="E15" s="9">
        <v>1753.5839999999998</v>
      </c>
      <c r="F15" s="9">
        <v>0</v>
      </c>
      <c r="G15" s="2"/>
      <c r="I15" s="8"/>
    </row>
    <row r="16" spans="1:9" x14ac:dyDescent="0.2">
      <c r="A16" s="61" t="s">
        <v>6</v>
      </c>
      <c r="B16" s="61"/>
      <c r="C16" s="61"/>
      <c r="D16" s="9">
        <v>29910.253999999997</v>
      </c>
      <c r="E16" s="9">
        <v>26731.863999999998</v>
      </c>
      <c r="F16" s="9">
        <v>3178.3899999999994</v>
      </c>
    </row>
    <row r="17" spans="1:8" ht="12.75" customHeight="1" x14ac:dyDescent="0.2">
      <c r="A17" s="4"/>
      <c r="B17" s="4"/>
      <c r="C17" s="4"/>
      <c r="D17" s="3"/>
      <c r="E17" s="3"/>
    </row>
    <row r="18" spans="1:8" s="11" customFormat="1" x14ac:dyDescent="0.2">
      <c r="A18" s="62" t="s">
        <v>33</v>
      </c>
      <c r="B18" s="63"/>
      <c r="C18" s="64"/>
      <c r="D18" s="68">
        <v>415407.09810000006</v>
      </c>
      <c r="E18" s="10"/>
      <c r="F18" s="10"/>
    </row>
    <row r="19" spans="1:8" s="11" customFormat="1" x14ac:dyDescent="0.2">
      <c r="A19" s="65"/>
      <c r="B19" s="66"/>
      <c r="C19" s="67"/>
      <c r="D19" s="68"/>
      <c r="E19" s="10"/>
      <c r="F19" s="10"/>
    </row>
    <row r="20" spans="1:8" s="11" customFormat="1" ht="15" x14ac:dyDescent="0.2">
      <c r="A20" s="69" t="s">
        <v>7</v>
      </c>
      <c r="B20" s="69"/>
      <c r="C20" s="69"/>
      <c r="D20" s="69"/>
      <c r="E20" s="10"/>
      <c r="F20" s="10"/>
    </row>
    <row r="21" spans="1:8" s="11" customFormat="1" ht="24.75" customHeight="1" x14ac:dyDescent="0.2">
      <c r="A21" s="54" t="s">
        <v>8</v>
      </c>
      <c r="B21" s="54"/>
      <c r="C21" s="54"/>
      <c r="D21" s="9"/>
      <c r="E21" s="10"/>
      <c r="F21" s="10"/>
    </row>
    <row r="22" spans="1:8" s="11" customFormat="1" ht="45.75" customHeight="1" x14ac:dyDescent="0.2">
      <c r="A22" s="51" t="s">
        <v>45</v>
      </c>
      <c r="B22" s="52"/>
      <c r="C22" s="53"/>
      <c r="D22" s="7">
        <v>109401.12</v>
      </c>
      <c r="E22" s="10"/>
      <c r="F22" s="10"/>
    </row>
    <row r="23" spans="1:8" s="11" customFormat="1" ht="12.75" customHeight="1" x14ac:dyDescent="0.2">
      <c r="A23" s="51" t="s">
        <v>34</v>
      </c>
      <c r="B23" s="52"/>
      <c r="C23" s="53"/>
      <c r="D23" s="7">
        <v>0</v>
      </c>
      <c r="E23" s="10"/>
      <c r="F23" s="10"/>
    </row>
    <row r="24" spans="1:8" s="11" customFormat="1" ht="25.5" customHeight="1" x14ac:dyDescent="0.2">
      <c r="A24" s="54" t="s">
        <v>9</v>
      </c>
      <c r="B24" s="54"/>
      <c r="C24" s="54"/>
      <c r="D24" s="9"/>
      <c r="E24" s="10"/>
      <c r="F24" s="10"/>
    </row>
    <row r="25" spans="1:8" s="11" customFormat="1" x14ac:dyDescent="0.2">
      <c r="A25" s="51" t="s">
        <v>11</v>
      </c>
      <c r="B25" s="52"/>
      <c r="C25" s="53"/>
      <c r="D25" s="7">
        <v>55999.03</v>
      </c>
      <c r="E25" s="10"/>
      <c r="F25" s="10"/>
    </row>
    <row r="26" spans="1:8" s="11" customFormat="1" ht="18" customHeight="1" x14ac:dyDescent="0.2">
      <c r="A26" s="51" t="s">
        <v>35</v>
      </c>
      <c r="B26" s="52"/>
      <c r="C26" s="53"/>
      <c r="D26" s="7">
        <v>48978.09</v>
      </c>
      <c r="E26" s="10"/>
      <c r="F26" s="10"/>
    </row>
    <row r="27" spans="1:8" s="11" customFormat="1" ht="23.25" customHeight="1" x14ac:dyDescent="0.2">
      <c r="A27" s="70" t="s">
        <v>10</v>
      </c>
      <c r="B27" s="70"/>
      <c r="C27" s="70"/>
      <c r="D27" s="7">
        <v>13549.68</v>
      </c>
      <c r="E27" s="10"/>
      <c r="F27" s="10"/>
    </row>
    <row r="28" spans="1:8" s="11" customFormat="1" ht="12.75" customHeight="1" x14ac:dyDescent="0.2">
      <c r="A28" s="55" t="s">
        <v>14</v>
      </c>
      <c r="B28" s="59"/>
      <c r="C28" s="60"/>
      <c r="D28" s="9">
        <v>227927.91999999998</v>
      </c>
      <c r="E28" s="10"/>
      <c r="F28" s="10"/>
    </row>
    <row r="29" spans="1:8" s="11" customFormat="1" x14ac:dyDescent="0.2">
      <c r="A29" s="70" t="s">
        <v>28</v>
      </c>
      <c r="B29" s="70"/>
      <c r="C29" s="70"/>
      <c r="D29" s="7">
        <v>67716.350000000006</v>
      </c>
      <c r="E29" s="10"/>
      <c r="F29" s="10"/>
    </row>
    <row r="30" spans="1:8" s="11" customFormat="1" x14ac:dyDescent="0.2">
      <c r="A30" s="51" t="s">
        <v>12</v>
      </c>
      <c r="B30" s="52"/>
      <c r="C30" s="53"/>
      <c r="D30" s="7">
        <v>6774.84</v>
      </c>
      <c r="E30" s="10"/>
      <c r="F30" s="10"/>
      <c r="H30" s="1"/>
    </row>
    <row r="31" spans="1:8" s="11" customFormat="1" ht="48.75" customHeight="1" x14ac:dyDescent="0.2">
      <c r="A31" s="51" t="s">
        <v>13</v>
      </c>
      <c r="B31" s="52"/>
      <c r="C31" s="53"/>
      <c r="D31" s="7">
        <v>5269.32</v>
      </c>
      <c r="E31" s="10"/>
      <c r="F31" s="10"/>
    </row>
    <row r="32" spans="1:8" x14ac:dyDescent="0.2">
      <c r="A32" s="54" t="s">
        <v>15</v>
      </c>
      <c r="B32" s="54"/>
      <c r="C32" s="54"/>
      <c r="D32" s="9">
        <v>307688.43000000005</v>
      </c>
    </row>
    <row r="33" spans="1:4" ht="15" x14ac:dyDescent="0.2">
      <c r="A33" s="69" t="s">
        <v>2</v>
      </c>
      <c r="B33" s="69"/>
      <c r="C33" s="69"/>
      <c r="D33" s="69"/>
    </row>
    <row r="34" spans="1:4" ht="28.5" customHeight="1" x14ac:dyDescent="0.2">
      <c r="A34" s="70" t="s">
        <v>16</v>
      </c>
      <c r="B34" s="70"/>
      <c r="C34" s="70"/>
      <c r="D34" s="7">
        <v>80132.13</v>
      </c>
    </row>
    <row r="35" spans="1:4" x14ac:dyDescent="0.2">
      <c r="A35" s="70" t="s">
        <v>28</v>
      </c>
      <c r="B35" s="70"/>
      <c r="C35" s="70"/>
      <c r="D35" s="7">
        <v>0</v>
      </c>
    </row>
    <row r="36" spans="1:4" x14ac:dyDescent="0.2">
      <c r="A36" s="54" t="s">
        <v>17</v>
      </c>
      <c r="B36" s="54"/>
      <c r="C36" s="54"/>
      <c r="D36" s="9">
        <v>80132.13</v>
      </c>
    </row>
    <row r="37" spans="1:4" ht="14.25" customHeight="1" x14ac:dyDescent="0.25">
      <c r="A37" s="71" t="s">
        <v>18</v>
      </c>
      <c r="B37" s="72"/>
      <c r="C37" s="72"/>
      <c r="D37" s="73"/>
    </row>
    <row r="38" spans="1:4" ht="51" customHeight="1" x14ac:dyDescent="0.2">
      <c r="A38" s="51" t="s">
        <v>19</v>
      </c>
      <c r="B38" s="52"/>
      <c r="C38" s="53"/>
      <c r="D38" s="7">
        <v>10800</v>
      </c>
    </row>
    <row r="39" spans="1:4" ht="12.75" customHeight="1" x14ac:dyDescent="0.2">
      <c r="A39" s="74" t="s">
        <v>20</v>
      </c>
      <c r="B39" s="75"/>
      <c r="C39" s="76"/>
      <c r="D39" s="7">
        <v>12300</v>
      </c>
    </row>
    <row r="40" spans="1:4" ht="12.75" customHeight="1" x14ac:dyDescent="0.2">
      <c r="A40" s="70" t="s">
        <v>21</v>
      </c>
      <c r="B40" s="70"/>
      <c r="C40" s="70"/>
      <c r="D40" s="7">
        <v>4486.5380999999998</v>
      </c>
    </row>
    <row r="41" spans="1:4" ht="12.75" customHeight="1" x14ac:dyDescent="0.2">
      <c r="A41" s="54" t="s">
        <v>22</v>
      </c>
      <c r="B41" s="54"/>
      <c r="C41" s="54"/>
      <c r="D41" s="9">
        <v>27586.538099999998</v>
      </c>
    </row>
    <row r="42" spans="1:4" x14ac:dyDescent="0.2">
      <c r="B42" s="20"/>
      <c r="C42" s="20"/>
    </row>
    <row r="43" spans="1:4" ht="19.5" customHeight="1" x14ac:dyDescent="0.2">
      <c r="A43" s="80" t="s">
        <v>23</v>
      </c>
      <c r="B43" s="81"/>
      <c r="C43" s="81"/>
      <c r="D43" s="82"/>
    </row>
    <row r="44" spans="1:4" x14ac:dyDescent="0.2">
      <c r="A44" s="77" t="s">
        <v>39</v>
      </c>
      <c r="B44" s="78"/>
      <c r="C44" s="79"/>
      <c r="D44" s="9">
        <v>-40435.810000000063</v>
      </c>
    </row>
    <row r="45" spans="1:4" x14ac:dyDescent="0.2">
      <c r="A45" s="77" t="s">
        <v>40</v>
      </c>
      <c r="B45" s="78"/>
      <c r="C45" s="79"/>
      <c r="D45" s="9">
        <v>109827.21999999997</v>
      </c>
    </row>
    <row r="46" spans="1:4" x14ac:dyDescent="0.2">
      <c r="A46" s="83" t="s">
        <v>41</v>
      </c>
      <c r="B46" s="83"/>
      <c r="C46" s="83"/>
      <c r="D46" s="9">
        <v>-854.67410000000018</v>
      </c>
    </row>
    <row r="47" spans="1:4" x14ac:dyDescent="0.2">
      <c r="A47" s="77" t="s">
        <v>57</v>
      </c>
      <c r="B47" s="78"/>
      <c r="C47" s="79"/>
      <c r="D47" s="9">
        <v>135479.16</v>
      </c>
    </row>
    <row r="48" spans="1:4" ht="33.75" customHeight="1" x14ac:dyDescent="0.2">
      <c r="A48" s="77" t="s">
        <v>42</v>
      </c>
      <c r="B48" s="78"/>
      <c r="C48" s="79"/>
      <c r="D48" s="9">
        <v>308702.66690000007</v>
      </c>
    </row>
    <row r="49" spans="1:7" ht="34.5" customHeight="1" x14ac:dyDescent="0.2">
      <c r="A49" s="77" t="s">
        <v>43</v>
      </c>
      <c r="B49" s="78"/>
      <c r="C49" s="79"/>
      <c r="D49" s="9">
        <v>512718.56279999996</v>
      </c>
      <c r="E49" s="12"/>
      <c r="G49" s="13"/>
    </row>
    <row r="51" spans="1:7" x14ac:dyDescent="0.2">
      <c r="A51" s="14" t="s">
        <v>36</v>
      </c>
      <c r="D51" s="15" t="s">
        <v>37</v>
      </c>
    </row>
    <row r="52" spans="1:7" x14ac:dyDescent="0.2">
      <c r="A52" s="16"/>
      <c r="B52" s="16"/>
      <c r="C52" s="16"/>
    </row>
    <row r="53" spans="1:7" x14ac:dyDescent="0.2">
      <c r="A53" s="14" t="s">
        <v>24</v>
      </c>
      <c r="D53" s="15" t="s">
        <v>25</v>
      </c>
    </row>
    <row r="56" spans="1:7" ht="14.25" customHeight="1" x14ac:dyDescent="0.2">
      <c r="A56" s="17"/>
      <c r="B56" s="18"/>
      <c r="C56" s="18"/>
    </row>
  </sheetData>
  <mergeCells count="44">
    <mergeCell ref="A48:C48"/>
    <mergeCell ref="A49:C49"/>
    <mergeCell ref="A41:C41"/>
    <mergeCell ref="A47:C47"/>
    <mergeCell ref="A43:D43"/>
    <mergeCell ref="A44:C44"/>
    <mergeCell ref="A45:C45"/>
    <mergeCell ref="A46:C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2" sqref="B22"/>
    </sheetView>
  </sheetViews>
  <sheetFormatPr defaultRowHeight="15.75" x14ac:dyDescent="0.25"/>
  <cols>
    <col min="1" max="1" width="5.28515625" style="23" customWidth="1"/>
    <col min="2" max="2" width="64" style="23" customWidth="1"/>
    <col min="3" max="3" width="15.28515625" style="23" customWidth="1"/>
    <col min="4" max="16384" width="9.140625" style="23"/>
  </cols>
  <sheetData>
    <row r="1" spans="1:6" x14ac:dyDescent="0.25">
      <c r="A1" s="84" t="s">
        <v>46</v>
      </c>
      <c r="B1" s="84"/>
      <c r="C1" s="84"/>
    </row>
    <row r="2" spans="1:6" x14ac:dyDescent="0.25">
      <c r="A2" s="84" t="s">
        <v>47</v>
      </c>
      <c r="B2" s="84"/>
      <c r="C2" s="84"/>
    </row>
    <row r="3" spans="1:6" x14ac:dyDescent="0.25">
      <c r="A3" s="84" t="s">
        <v>56</v>
      </c>
      <c r="B3" s="84"/>
      <c r="C3" s="84"/>
    </row>
    <row r="4" spans="1:6" x14ac:dyDescent="0.25">
      <c r="C4" s="24"/>
    </row>
    <row r="5" spans="1:6" ht="31.5" x14ac:dyDescent="0.25">
      <c r="A5" s="25" t="s">
        <v>48</v>
      </c>
      <c r="B5" s="26" t="s">
        <v>49</v>
      </c>
      <c r="C5" s="27">
        <f>SUM(C7:C10)</f>
        <v>80132.13</v>
      </c>
    </row>
    <row r="6" spans="1:6" x14ac:dyDescent="0.25">
      <c r="A6" s="28"/>
      <c r="B6" s="29" t="s">
        <v>50</v>
      </c>
      <c r="C6" s="30"/>
    </row>
    <row r="7" spans="1:6" x14ac:dyDescent="0.25">
      <c r="A7" s="31">
        <v>1</v>
      </c>
      <c r="B7" s="32" t="s">
        <v>51</v>
      </c>
      <c r="C7" s="33">
        <f>33500+12000</f>
        <v>45500</v>
      </c>
    </row>
    <row r="8" spans="1:6" x14ac:dyDescent="0.25">
      <c r="A8" s="31">
        <v>2</v>
      </c>
      <c r="B8" s="32" t="s">
        <v>60</v>
      </c>
      <c r="C8" s="33">
        <v>1183.55</v>
      </c>
    </row>
    <row r="9" spans="1:6" x14ac:dyDescent="0.25">
      <c r="A9" s="31">
        <v>3</v>
      </c>
      <c r="B9" s="32" t="s">
        <v>58</v>
      </c>
      <c r="C9" s="33">
        <v>1755.13</v>
      </c>
    </row>
    <row r="10" spans="1:6" x14ac:dyDescent="0.25">
      <c r="A10" s="31">
        <v>4</v>
      </c>
      <c r="B10" s="32" t="s">
        <v>59</v>
      </c>
      <c r="C10" s="33">
        <v>31693.45</v>
      </c>
    </row>
    <row r="11" spans="1:6" x14ac:dyDescent="0.25">
      <c r="A11" s="34"/>
      <c r="B11" s="35"/>
      <c r="C11" s="36"/>
    </row>
    <row r="12" spans="1:6" x14ac:dyDescent="0.25">
      <c r="C12" s="24"/>
    </row>
    <row r="13" spans="1:6" x14ac:dyDescent="0.25">
      <c r="A13" s="37" t="s">
        <v>52</v>
      </c>
      <c r="B13" s="38"/>
      <c r="C13" s="39" t="s">
        <v>53</v>
      </c>
      <c r="F13" s="38"/>
    </row>
    <row r="14" spans="1:6" x14ac:dyDescent="0.25">
      <c r="A14" s="37"/>
      <c r="B14" s="38"/>
      <c r="C14" s="38"/>
      <c r="F14" s="38"/>
    </row>
    <row r="15" spans="1:6" x14ac:dyDescent="0.25">
      <c r="A15" s="37"/>
      <c r="B15" s="38"/>
      <c r="C15" s="38"/>
      <c r="F15" s="38"/>
    </row>
    <row r="16" spans="1:6" x14ac:dyDescent="0.25">
      <c r="A16" s="37"/>
      <c r="B16" s="38"/>
      <c r="C16" s="38"/>
      <c r="F16" s="38"/>
    </row>
    <row r="17" spans="1:6" x14ac:dyDescent="0.25">
      <c r="A17" s="37" t="s">
        <v>54</v>
      </c>
      <c r="B17" s="38"/>
      <c r="C17" s="39" t="s">
        <v>55</v>
      </c>
      <c r="F17" s="38"/>
    </row>
    <row r="18" spans="1:6" x14ac:dyDescent="0.25">
      <c r="A18" s="40"/>
      <c r="B18" s="41"/>
      <c r="C18" s="41"/>
      <c r="D18" s="41"/>
    </row>
    <row r="19" spans="1:6" x14ac:dyDescent="0.25">
      <c r="A19" s="35"/>
      <c r="B19" s="42"/>
      <c r="C19" s="43"/>
    </row>
    <row r="20" spans="1:6" x14ac:dyDescent="0.25">
      <c r="A20" s="35"/>
      <c r="B20" s="42"/>
      <c r="C20" s="43"/>
    </row>
    <row r="21" spans="1:6" x14ac:dyDescent="0.25">
      <c r="A21" s="35"/>
      <c r="B21" s="35"/>
      <c r="C21" s="36"/>
    </row>
    <row r="22" spans="1:6" x14ac:dyDescent="0.25">
      <c r="A22" s="35"/>
      <c r="B22" s="35"/>
      <c r="C22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2019-04-01T01:22:05Z</dcterms:modified>
</cp:coreProperties>
</file>