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8" i="2"/>
  <c r="C5" i="2" s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<sst xmlns="http://schemas.openxmlformats.org/spreadsheetml/2006/main" count="86" uniqueCount="79">
  <si>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</si>
  <si>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</si>
  <si>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</si>
  <si>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</si>
  <si>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</si>
  <si>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</si>
  <si>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</si>
  <si>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</si>
  <si>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</si>
  <si>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</si>
  <si>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</si>
  <si>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</si>
  <si>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</si>
  <si>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</si>
  <si>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</si>
  <si>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</si>
  <si>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</si>
  <si>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</si>
  <si>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</si>
  <si>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</si>
  <si>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</si>
  <si>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</si>
  <si>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</si>
  <si>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</si>
  <si>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</si>
  <si>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</si>
  <si>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</si>
  <si>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</si>
  <si>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</si>
  <si>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</si>
  <si>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</si>
  <si>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</si>
  <si>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</si>
  <si>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</si>
  <si>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</si>
  <si>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</si>
  <si>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</si>
  <si>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</si>
  <si>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</si>
  <si>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</si>
  <si>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</si>
  <si>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</si>
  <si>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</si>
  <si>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</si>
  <si>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</si>
  <si>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</si>
  <si>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</si>
  <si>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</si>
  <si>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</si>
  <si>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</si>
  <si>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</si>
  <si>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</si>
  <si>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</si>
  <si>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</si>
  <si>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</si>
  <si>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</si>
  <si>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</si>
  <si>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</si>
  <si>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</si>
  <si>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</si>
  <si>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</si>
  <si>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</si>
  <si>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</si>
  <si>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</si>
  <si>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</si>
  <si>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</si>
  <si>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</si>
  <si>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</si>
  <si>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</si>
  <si>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</si>
  <si>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</si>
  <si>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шлагбаума ( тех.обслуживание)</t>
  </si>
  <si>
    <t>Вывоз веток, распил деревьев</t>
  </si>
  <si>
    <t>Ремонт водосточной трубы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</si>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</sst>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0_р_._-;\-* #,##0.00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4" fillId="0" borderId="0" xfId="1" applyNumberFormat="1" applyFont="1" applyFill="1"/>
    <xf numFmtId="167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sqref="A1:XFD1048576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120" t="s">
        <v>0</v>
      </c>
      <c r="B1" s="120"/>
      <c r="C1" s="120"/>
      <c r="D1" s="120"/>
      <c r="E1" s="120"/>
      <c r="F1" s="120"/>
    </row>
    <row r="2" spans="1:9" x14ac:dyDescent="0.2">
      <c r="A2" s="5"/>
      <c r="B2" s="6"/>
      <c r="C2" s="7"/>
      <c r="D2" s="4"/>
    </row>
    <row r="3" spans="1:9" ht="31.5" x14ac:dyDescent="0.2">
      <c r="A3" s="121" t="s">
        <v>1</v>
      </c>
      <c r="B3" s="121"/>
      <c r="C3" s="121"/>
      <c r="D3" s="8" t="s">
        <v>2</v>
      </c>
      <c r="E3" s="9" t="s">
        <v>3</v>
      </c>
      <c r="F3" s="41" t="s">
        <v>4</v>
      </c>
    </row>
    <row r="4" spans="1:9" ht="21" customHeight="1" x14ac:dyDescent="0.2">
      <c r="A4" s="121"/>
      <c r="B4" s="121"/>
      <c r="C4" s="121"/>
      <c r="D4" s="10">
        <v>362834.73999999993</v>
      </c>
      <c r="E4" s="11">
        <v>352248.02999999991</v>
      </c>
      <c r="F4" s="17">
        <v>10586.710000000032</v>
      </c>
    </row>
    <row r="5" spans="1:9" ht="12.75" customHeight="1" x14ac:dyDescent="0.2">
      <c r="A5" s="114" t="s">
        <v>5</v>
      </c>
      <c r="B5" s="115"/>
      <c r="C5" s="115"/>
      <c r="D5" s="115"/>
      <c r="E5" s="115"/>
      <c r="F5" s="116"/>
    </row>
    <row r="6" spans="1:9" ht="28.5" customHeight="1" x14ac:dyDescent="0.2">
      <c r="A6" s="117" t="s">
        <v>6</v>
      </c>
      <c r="B6" s="117"/>
      <c r="C6" s="118"/>
      <c r="D6" s="12">
        <v>140642.28</v>
      </c>
      <c r="E6" s="12">
        <v>141135.94999999998</v>
      </c>
      <c r="F6" s="12">
        <v>-493.6699999999837</v>
      </c>
    </row>
    <row r="7" spans="1:9" ht="27.75" customHeight="1" x14ac:dyDescent="0.2">
      <c r="A7" s="84" t="s">
        <v>7</v>
      </c>
      <c r="B7" s="85"/>
      <c r="C7" s="86"/>
      <c r="D7" s="12">
        <v>90665.569999999992</v>
      </c>
      <c r="E7" s="12">
        <v>83554.583693563574</v>
      </c>
      <c r="F7" s="12">
        <v>7110.9863064364181</v>
      </c>
      <c r="G7" s="42"/>
      <c r="I7" s="42"/>
    </row>
    <row r="8" spans="1:9" ht="12.75" customHeight="1" x14ac:dyDescent="0.2">
      <c r="A8" s="110" t="s">
        <v>8</v>
      </c>
      <c r="B8" s="110"/>
      <c r="C8" s="119"/>
      <c r="D8" s="11">
        <v>231307.84999999998</v>
      </c>
      <c r="E8" s="11">
        <v>224690.53369356354</v>
      </c>
      <c r="F8" s="11">
        <v>6617.3163064364344</v>
      </c>
    </row>
    <row r="9" spans="1:9" ht="12.75" customHeight="1" x14ac:dyDescent="0.2">
      <c r="A9" s="111" t="s">
        <v>9</v>
      </c>
      <c r="B9" s="112"/>
      <c r="C9" s="112"/>
      <c r="D9" s="112"/>
      <c r="E9" s="112"/>
      <c r="F9" s="113"/>
    </row>
    <row r="10" spans="1:9" ht="25.5" customHeight="1" x14ac:dyDescent="0.2">
      <c r="A10" s="108" t="s">
        <v>10</v>
      </c>
      <c r="B10" s="108"/>
      <c r="C10" s="109"/>
      <c r="D10" s="12">
        <v>62870.570000000007</v>
      </c>
      <c r="E10" s="12">
        <v>63038.259999999995</v>
      </c>
      <c r="F10" s="12">
        <v>-167.68999999998778</v>
      </c>
      <c r="G10" s="13"/>
    </row>
    <row r="11" spans="1:9" ht="27" customHeight="1" x14ac:dyDescent="0.2">
      <c r="A11" s="84" t="s">
        <v>11</v>
      </c>
      <c r="B11" s="85"/>
      <c r="C11" s="85"/>
      <c r="D11" s="12">
        <v>43356.780000000006</v>
      </c>
      <c r="E11" s="12">
        <v>39956.266785654407</v>
      </c>
      <c r="F11" s="12">
        <v>3400.5132143455994</v>
      </c>
      <c r="G11" s="13"/>
      <c r="I11" s="3"/>
    </row>
    <row r="12" spans="1:9" ht="12.75" customHeight="1" x14ac:dyDescent="0.2">
      <c r="A12" s="110" t="s">
        <v>12</v>
      </c>
      <c r="B12" s="110"/>
      <c r="C12" s="110"/>
      <c r="D12" s="11">
        <v>106227.35</v>
      </c>
      <c r="E12" s="11">
        <v>102994.52678565439</v>
      </c>
      <c r="F12" s="11">
        <v>3232.8232143456116</v>
      </c>
      <c r="G12" s="13"/>
      <c r="I12" s="14"/>
    </row>
    <row r="13" spans="1:9" ht="13.5" x14ac:dyDescent="0.2">
      <c r="A13" s="111" t="s">
        <v>13</v>
      </c>
      <c r="B13" s="112"/>
      <c r="C13" s="112"/>
      <c r="D13" s="112"/>
      <c r="E13" s="112"/>
      <c r="F13" s="113"/>
      <c r="G13" s="13"/>
    </row>
    <row r="14" spans="1:9" ht="29.25" customHeight="1" x14ac:dyDescent="0.2">
      <c r="A14" s="76" t="s">
        <v>14</v>
      </c>
      <c r="B14" s="76"/>
      <c r="C14" s="76"/>
      <c r="D14" s="12">
        <v>15420.78</v>
      </c>
      <c r="E14" s="12">
        <v>15459.01</v>
      </c>
      <c r="F14" s="12">
        <v>-38.229999999999563</v>
      </c>
      <c r="G14" s="13"/>
      <c r="I14" s="14"/>
    </row>
    <row r="15" spans="1:9" x14ac:dyDescent="0.2">
      <c r="A15" s="84" t="s">
        <v>15</v>
      </c>
      <c r="B15" s="85"/>
      <c r="C15" s="86"/>
      <c r="D15" s="12">
        <v>9878.76</v>
      </c>
      <c r="E15" s="12">
        <v>9103.9595207820148</v>
      </c>
      <c r="F15" s="12">
        <v>774.80047921798541</v>
      </c>
      <c r="G15" s="3"/>
      <c r="I15" s="14"/>
    </row>
    <row r="16" spans="1:9" x14ac:dyDescent="0.2">
      <c r="A16" s="98" t="s">
        <v>16</v>
      </c>
      <c r="B16" s="98"/>
      <c r="C16" s="98"/>
      <c r="D16" s="11">
        <v>25299.54</v>
      </c>
      <c r="E16" s="11">
        <v>24562.969520782015</v>
      </c>
      <c r="F16" s="11">
        <v>736.57047921798585</v>
      </c>
    </row>
    <row r="17" spans="1:6" ht="12.75" customHeight="1" x14ac:dyDescent="0.2">
      <c r="A17" s="15"/>
      <c r="B17" s="15"/>
      <c r="C17" s="15"/>
      <c r="D17" s="16"/>
      <c r="E17" s="16"/>
      <c r="F17" s="12"/>
    </row>
    <row r="18" spans="1:6" ht="12.75" customHeight="1" x14ac:dyDescent="0.2">
      <c r="A18" s="99" t="s">
        <v>17</v>
      </c>
      <c r="B18" s="100"/>
      <c r="C18" s="100"/>
      <c r="D18" s="11">
        <v>0</v>
      </c>
      <c r="E18" s="11">
        <v>0</v>
      </c>
      <c r="F18" s="11">
        <v>0</v>
      </c>
    </row>
    <row r="19" spans="1:6" ht="12.75" customHeight="1" x14ac:dyDescent="0.2">
      <c r="A19" s="98" t="s">
        <v>18</v>
      </c>
      <c r="B19" s="98"/>
      <c r="C19" s="98"/>
      <c r="D19" s="12">
        <v>0</v>
      </c>
      <c r="E19" s="12">
        <v>0</v>
      </c>
      <c r="F19" s="12">
        <v>0</v>
      </c>
    </row>
    <row r="20" spans="1:6" ht="12.75" customHeight="1" x14ac:dyDescent="0.2">
      <c r="A20" s="98" t="s">
        <v>19</v>
      </c>
      <c r="B20" s="98"/>
      <c r="C20" s="98"/>
      <c r="D20" s="12">
        <v>0</v>
      </c>
      <c r="E20" s="12">
        <v>0</v>
      </c>
      <c r="F20" s="12">
        <v>0</v>
      </c>
    </row>
    <row r="21" spans="1:6" ht="12.75" customHeight="1" x14ac:dyDescent="0.2">
      <c r="A21" s="43"/>
      <c r="B21" s="43"/>
      <c r="C21" s="43"/>
      <c r="D21" s="30"/>
      <c r="E21" s="30"/>
    </row>
    <row r="22" spans="1:6" s="19" customFormat="1" x14ac:dyDescent="0.2">
      <c r="A22" s="101" t="s">
        <v>20</v>
      </c>
      <c r="B22" s="102"/>
      <c r="C22" s="103"/>
      <c r="D22" s="107">
        <v>308490.951</v>
      </c>
      <c r="E22" s="18"/>
      <c r="F22" s="18"/>
    </row>
    <row r="23" spans="1:6" s="19" customFormat="1" x14ac:dyDescent="0.2">
      <c r="A23" s="104"/>
      <c r="B23" s="105"/>
      <c r="C23" s="106"/>
      <c r="D23" s="107"/>
      <c r="E23" s="18"/>
      <c r="F23" s="18"/>
    </row>
    <row r="24" spans="1:6" s="19" customFormat="1" ht="15" x14ac:dyDescent="0.2">
      <c r="A24" s="94" t="s">
        <v>5</v>
      </c>
      <c r="B24" s="94"/>
      <c r="C24" s="94"/>
      <c r="D24" s="94"/>
      <c r="E24" s="18"/>
      <c r="F24" s="18"/>
    </row>
    <row r="25" spans="1:6" s="19" customFormat="1" ht="24.75" customHeight="1" x14ac:dyDescent="0.2">
      <c r="A25" s="77" t="s">
        <v>21</v>
      </c>
      <c r="B25" s="77"/>
      <c r="C25" s="77"/>
      <c r="D25" s="20"/>
      <c r="E25" s="18"/>
      <c r="F25" s="18"/>
    </row>
    <row r="26" spans="1:6" s="19" customFormat="1" ht="45.75" customHeight="1" x14ac:dyDescent="0.2">
      <c r="A26" s="84" t="s">
        <v>22</v>
      </c>
      <c r="B26" s="85"/>
      <c r="C26" s="86"/>
      <c r="D26" s="12">
        <v>155087.63</v>
      </c>
      <c r="E26" s="18"/>
      <c r="F26" s="18"/>
    </row>
    <row r="27" spans="1:6" s="19" customFormat="1" ht="12.75" customHeight="1" x14ac:dyDescent="0.2">
      <c r="A27" s="84" t="s">
        <v>23</v>
      </c>
      <c r="B27" s="85"/>
      <c r="C27" s="86"/>
      <c r="D27" s="12">
        <v>24519.68</v>
      </c>
      <c r="E27" s="18"/>
    </row>
    <row r="28" spans="1:6" s="19" customFormat="1" ht="25.5" customHeight="1" x14ac:dyDescent="0.2">
      <c r="A28" s="77" t="s">
        <v>24</v>
      </c>
      <c r="B28" s="77"/>
      <c r="C28" s="77"/>
      <c r="D28" s="22"/>
      <c r="E28" s="18"/>
      <c r="F28" s="18"/>
    </row>
    <row r="29" spans="1:6" s="19" customFormat="1" x14ac:dyDescent="0.2">
      <c r="A29" s="84" t="s">
        <v>25</v>
      </c>
      <c r="B29" s="85"/>
      <c r="C29" s="86"/>
      <c r="D29" s="12">
        <v>0</v>
      </c>
      <c r="E29" s="18"/>
      <c r="F29" s="18"/>
    </row>
    <row r="30" spans="1:6" s="19" customFormat="1" x14ac:dyDescent="0.2">
      <c r="A30" s="84" t="s">
        <v>26</v>
      </c>
      <c r="B30" s="85"/>
      <c r="C30" s="86"/>
      <c r="D30" s="12">
        <v>0</v>
      </c>
      <c r="E30" s="18"/>
      <c r="F30" s="18"/>
    </row>
    <row r="31" spans="1:6" s="19" customFormat="1" x14ac:dyDescent="0.2">
      <c r="A31" s="76" t="s">
        <v>27</v>
      </c>
      <c r="B31" s="76"/>
      <c r="C31" s="76"/>
      <c r="D31" s="12">
        <v>15360.840000000002</v>
      </c>
      <c r="E31" s="18"/>
      <c r="F31" s="18"/>
    </row>
    <row r="32" spans="1:6" s="19" customFormat="1" x14ac:dyDescent="0.2">
      <c r="A32" s="76" t="s">
        <v>28</v>
      </c>
      <c r="B32" s="76"/>
      <c r="C32" s="76"/>
      <c r="D32" s="12">
        <v>0</v>
      </c>
      <c r="E32" s="18"/>
      <c r="F32" s="18"/>
    </row>
    <row r="33" spans="1:8" s="19" customFormat="1" ht="12.75" customHeight="1" x14ac:dyDescent="0.2">
      <c r="A33" s="95" t="s">
        <v>29</v>
      </c>
      <c r="B33" s="96"/>
      <c r="C33" s="97"/>
      <c r="D33" s="22">
        <v>194968.15</v>
      </c>
      <c r="E33" s="18"/>
      <c r="F33" s="18"/>
    </row>
    <row r="34" spans="1:8" s="19" customFormat="1" x14ac:dyDescent="0.2">
      <c r="A34" s="76" t="s">
        <v>30</v>
      </c>
      <c r="B34" s="76"/>
      <c r="C34" s="76"/>
      <c r="D34" s="12">
        <v>37422.300000000003</v>
      </c>
      <c r="E34" s="18"/>
      <c r="F34" s="18"/>
    </row>
    <row r="35" spans="1:8" s="19" customFormat="1" x14ac:dyDescent="0.2">
      <c r="A35" s="84" t="s">
        <v>31</v>
      </c>
      <c r="B35" s="85"/>
      <c r="C35" s="86"/>
      <c r="D35" s="12">
        <v>7680.420000000001</v>
      </c>
      <c r="E35" s="18"/>
      <c r="F35" s="18"/>
      <c r="H35" s="23"/>
    </row>
    <row r="36" spans="1:8" s="19" customFormat="1" ht="40.5" customHeight="1" x14ac:dyDescent="0.2">
      <c r="A36" s="84" t="s">
        <v>32</v>
      </c>
      <c r="B36" s="85"/>
      <c r="C36" s="86"/>
      <c r="D36" s="12">
        <v>5973.66</v>
      </c>
      <c r="E36" s="18"/>
      <c r="F36" s="18"/>
    </row>
    <row r="37" spans="1:8" x14ac:dyDescent="0.2">
      <c r="A37" s="93" t="s">
        <v>33</v>
      </c>
      <c r="B37" s="93"/>
      <c r="C37" s="93"/>
      <c r="D37" s="11">
        <v>246044.53000000003</v>
      </c>
    </row>
    <row r="38" spans="1:8" ht="15" x14ac:dyDescent="0.2">
      <c r="A38" s="94" t="s">
        <v>9</v>
      </c>
      <c r="B38" s="94"/>
      <c r="C38" s="94"/>
      <c r="D38" s="94"/>
    </row>
    <row r="39" spans="1:8" ht="28.5" customHeight="1" x14ac:dyDescent="0.2">
      <c r="A39" s="76" t="s">
        <v>34</v>
      </c>
      <c r="B39" s="76"/>
      <c r="C39" s="76"/>
      <c r="D39" s="12">
        <v>33344.03</v>
      </c>
    </row>
    <row r="40" spans="1:8" x14ac:dyDescent="0.2">
      <c r="A40" s="76" t="s">
        <v>30</v>
      </c>
      <c r="B40" s="76"/>
      <c r="C40" s="76"/>
      <c r="D40" s="12">
        <v>14507.46</v>
      </c>
    </row>
    <row r="41" spans="1:8" x14ac:dyDescent="0.2">
      <c r="A41" s="77" t="s">
        <v>35</v>
      </c>
      <c r="B41" s="77"/>
      <c r="C41" s="77"/>
      <c r="D41" s="22">
        <v>47851.49</v>
      </c>
    </row>
    <row r="42" spans="1:8" ht="14.25" customHeight="1" x14ac:dyDescent="0.25">
      <c r="A42" s="87" t="s">
        <v>36</v>
      </c>
      <c r="B42" s="88"/>
      <c r="C42" s="88"/>
      <c r="D42" s="89"/>
    </row>
    <row r="43" spans="1:8" ht="51" customHeight="1" x14ac:dyDescent="0.2">
      <c r="A43" s="84" t="s">
        <v>37</v>
      </c>
      <c r="B43" s="85"/>
      <c r="C43" s="86"/>
      <c r="D43" s="44">
        <v>10800</v>
      </c>
    </row>
    <row r="44" spans="1:8" ht="12.75" customHeight="1" x14ac:dyDescent="0.2">
      <c r="A44" s="90" t="s">
        <v>38</v>
      </c>
      <c r="B44" s="91"/>
      <c r="C44" s="92"/>
      <c r="D44" s="44">
        <v>0</v>
      </c>
    </row>
    <row r="45" spans="1:8" ht="12.75" customHeight="1" x14ac:dyDescent="0.2">
      <c r="A45" s="76" t="s">
        <v>39</v>
      </c>
      <c r="B45" s="76"/>
      <c r="C45" s="76"/>
      <c r="D45" s="12">
        <v>3794.931</v>
      </c>
    </row>
    <row r="46" spans="1:8" ht="12.75" customHeight="1" x14ac:dyDescent="0.2">
      <c r="A46" s="77" t="s">
        <v>40</v>
      </c>
      <c r="B46" s="77"/>
      <c r="C46" s="77"/>
      <c r="D46" s="22">
        <v>14594.931</v>
      </c>
    </row>
    <row r="47" spans="1:8" ht="15" x14ac:dyDescent="0.25">
      <c r="A47" s="87" t="s">
        <v>41</v>
      </c>
      <c r="B47" s="88"/>
      <c r="C47" s="88"/>
      <c r="D47" s="89"/>
    </row>
    <row r="48" spans="1:8" x14ac:dyDescent="0.2">
      <c r="A48" s="76" t="s">
        <v>39</v>
      </c>
      <c r="B48" s="76"/>
      <c r="C48" s="76"/>
      <c r="D48" s="44">
        <v>0</v>
      </c>
    </row>
    <row r="49" spans="1:6" x14ac:dyDescent="0.2">
      <c r="A49" s="76" t="s">
        <v>42</v>
      </c>
      <c r="B49" s="76"/>
      <c r="C49" s="76"/>
      <c r="D49" s="44">
        <v>0</v>
      </c>
    </row>
    <row r="50" spans="1:6" x14ac:dyDescent="0.2">
      <c r="A50" s="84" t="s">
        <v>43</v>
      </c>
      <c r="B50" s="85"/>
      <c r="C50" s="86"/>
      <c r="D50" s="44">
        <v>0</v>
      </c>
    </row>
    <row r="51" spans="1:6" x14ac:dyDescent="0.2">
      <c r="A51" s="77" t="s">
        <v>44</v>
      </c>
      <c r="B51" s="77"/>
      <c r="C51" s="77"/>
      <c r="D51" s="22">
        <v>0</v>
      </c>
    </row>
    <row r="52" spans="1:6" ht="15" x14ac:dyDescent="0.25">
      <c r="A52" s="87" t="s">
        <v>45</v>
      </c>
      <c r="B52" s="88"/>
      <c r="C52" s="88"/>
      <c r="D52" s="89"/>
    </row>
    <row r="53" spans="1:6" ht="12.75" customHeight="1" x14ac:dyDescent="0.2">
      <c r="A53" s="76" t="s">
        <v>39</v>
      </c>
      <c r="B53" s="76"/>
      <c r="C53" s="76"/>
      <c r="D53" s="44">
        <v>0</v>
      </c>
    </row>
    <row r="54" spans="1:6" x14ac:dyDescent="0.2">
      <c r="A54" s="76" t="s">
        <v>42</v>
      </c>
      <c r="B54" s="76"/>
      <c r="C54" s="76"/>
      <c r="D54" s="44">
        <v>0</v>
      </c>
    </row>
    <row r="55" spans="1:6" x14ac:dyDescent="0.2">
      <c r="A55" s="76" t="s">
        <v>43</v>
      </c>
      <c r="B55" s="76"/>
      <c r="C55" s="76"/>
      <c r="D55" s="44">
        <v>0</v>
      </c>
    </row>
    <row r="56" spans="1:6" ht="12.75" customHeight="1" x14ac:dyDescent="0.2">
      <c r="A56" s="77" t="s">
        <v>46</v>
      </c>
      <c r="B56" s="77"/>
      <c r="C56" s="77"/>
      <c r="D56" s="22">
        <v>0</v>
      </c>
    </row>
    <row r="57" spans="1:6" x14ac:dyDescent="0.2">
      <c r="B57" s="25"/>
      <c r="C57" s="25"/>
    </row>
    <row r="58" spans="1:6" ht="19.5" customHeight="1" x14ac:dyDescent="0.2">
      <c r="A58" s="78" t="s">
        <v>47</v>
      </c>
      <c r="B58" s="79"/>
      <c r="C58" s="79"/>
      <c r="D58" s="80"/>
    </row>
    <row r="59" spans="1:6" x14ac:dyDescent="0.2">
      <c r="A59" s="81" t="s">
        <v>48</v>
      </c>
      <c r="B59" s="82"/>
      <c r="C59" s="83"/>
      <c r="D59" s="26">
        <v>-21353.996306436486</v>
      </c>
    </row>
    <row r="60" spans="1:6" x14ac:dyDescent="0.2">
      <c r="A60" s="81" t="s">
        <v>49</v>
      </c>
      <c r="B60" s="82"/>
      <c r="C60" s="83"/>
      <c r="D60" s="26">
        <v>55143.036785654396</v>
      </c>
    </row>
    <row r="61" spans="1:6" x14ac:dyDescent="0.2">
      <c r="A61" s="68" t="s">
        <v>50</v>
      </c>
      <c r="B61" s="68"/>
      <c r="C61" s="68"/>
      <c r="D61" s="26">
        <v>0</v>
      </c>
      <c r="F61" s="45"/>
    </row>
    <row r="62" spans="1:6" x14ac:dyDescent="0.2">
      <c r="A62" s="68" t="s">
        <v>51</v>
      </c>
      <c r="B62" s="68"/>
      <c r="C62" s="68"/>
      <c r="D62" s="26">
        <v>0</v>
      </c>
      <c r="F62" s="45"/>
    </row>
    <row r="63" spans="1:6" x14ac:dyDescent="0.2">
      <c r="A63" s="68" t="s">
        <v>52</v>
      </c>
      <c r="B63" s="68"/>
      <c r="C63" s="68"/>
      <c r="D63" s="26">
        <v>9968.0385207820145</v>
      </c>
    </row>
    <row r="64" spans="1:6" ht="33.75" customHeight="1" x14ac:dyDescent="0.2">
      <c r="A64" s="69" t="s">
        <v>53</v>
      </c>
      <c r="B64" s="70"/>
      <c r="C64" s="71"/>
      <c r="D64" s="46">
        <v>641356.65549217758</v>
      </c>
    </row>
    <row r="65" spans="1:7" ht="34.5" customHeight="1" x14ac:dyDescent="0.2">
      <c r="A65" s="72" t="s">
        <v>54</v>
      </c>
      <c r="B65" s="73"/>
      <c r="C65" s="74"/>
      <c r="D65" s="27">
        <v>685113.73449217749</v>
      </c>
      <c r="E65" s="28"/>
      <c r="G65" s="29"/>
    </row>
    <row r="66" spans="1:7" x14ac:dyDescent="0.2">
      <c r="A66" s="47"/>
      <c r="B66" s="47"/>
      <c r="C66" s="47"/>
      <c r="D66" s="30"/>
      <c r="E66" s="28"/>
      <c r="G66" s="29"/>
    </row>
    <row r="67" spans="1:7" x14ac:dyDescent="0.2">
      <c r="A67" s="47"/>
      <c r="B67" s="47"/>
      <c r="C67" s="47"/>
      <c r="D67" s="30"/>
      <c r="E67" s="28"/>
      <c r="G67" s="29"/>
    </row>
    <row r="68" spans="1:7" x14ac:dyDescent="0.2">
      <c r="A68" s="21" t="s">
        <v>55</v>
      </c>
      <c r="B68" s="21"/>
      <c r="C68" s="21"/>
      <c r="D68" s="31" t="s">
        <v>56</v>
      </c>
    </row>
    <row r="69" spans="1:7" x14ac:dyDescent="0.2">
      <c r="A69" s="21"/>
      <c r="B69" s="21"/>
      <c r="C69" s="21"/>
      <c r="D69" s="31"/>
    </row>
    <row r="70" spans="1:7" x14ac:dyDescent="0.2">
      <c r="A70" s="32"/>
      <c r="B70" s="32"/>
      <c r="C70" s="32"/>
      <c r="D70" s="31"/>
    </row>
    <row r="71" spans="1:7" x14ac:dyDescent="0.2">
      <c r="A71" s="21" t="s">
        <v>57</v>
      </c>
      <c r="D71" s="33" t="s">
        <v>58</v>
      </c>
    </row>
    <row r="72" spans="1:7" x14ac:dyDescent="0.2">
      <c r="A72" s="21"/>
      <c r="D72" s="33"/>
    </row>
    <row r="74" spans="1:7" hidden="1" x14ac:dyDescent="0.2">
      <c r="B74" s="34"/>
      <c r="C74" s="35" t="s">
        <v>59</v>
      </c>
      <c r="D74" s="36"/>
    </row>
    <row r="75" spans="1:7" ht="26.25" hidden="1" customHeight="1" x14ac:dyDescent="0.2">
      <c r="A75" s="75" t="s">
        <v>60</v>
      </c>
      <c r="B75" s="75"/>
      <c r="C75" s="75"/>
      <c r="D75" s="75"/>
      <c r="E75" s="18"/>
    </row>
    <row r="76" spans="1:7" hidden="1" x14ac:dyDescent="0.2">
      <c r="A76" s="34" t="s">
        <v>61</v>
      </c>
      <c r="B76" s="34"/>
      <c r="C76" s="34"/>
      <c r="D76" s="37">
        <v>-28642.57</v>
      </c>
    </row>
    <row r="77" spans="1:7" hidden="1" x14ac:dyDescent="0.2">
      <c r="B77" s="34"/>
      <c r="C77" s="34"/>
      <c r="D77" s="36"/>
    </row>
    <row r="78" spans="1:7" hidden="1" x14ac:dyDescent="0.2">
      <c r="A78" s="24" t="s">
        <v>62</v>
      </c>
      <c r="D78" s="36"/>
    </row>
    <row r="79" spans="1:7" hidden="1" x14ac:dyDescent="0.2">
      <c r="A79" s="24" t="s">
        <v>63</v>
      </c>
      <c r="D79" s="36"/>
    </row>
    <row r="80" spans="1:7" ht="14.25" hidden="1" customHeight="1" x14ac:dyDescent="0.2">
      <c r="A80" s="38"/>
      <c r="B80" s="39"/>
      <c r="C80" s="39"/>
      <c r="D80" s="40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9" sqref="G19"/>
    </sheetView>
  </sheetViews>
  <sheetFormatPr defaultRowHeight="15" x14ac:dyDescent="0.25"/>
  <cols>
    <col min="1" max="1" width="3.5703125" style="48" customWidth="1"/>
    <col min="2" max="2" width="59.5703125" style="48" customWidth="1"/>
    <col min="3" max="3" width="14.42578125" style="48" customWidth="1"/>
    <col min="4" max="16384" width="9.140625" style="48"/>
  </cols>
  <sheetData>
    <row r="1" spans="1:6" x14ac:dyDescent="0.25">
      <c r="A1" s="122" t="s">
        <v>64</v>
      </c>
      <c r="B1" s="122"/>
      <c r="C1" s="122"/>
    </row>
    <row r="2" spans="1:6" x14ac:dyDescent="0.25">
      <c r="A2" s="122" t="s">
        <v>65</v>
      </c>
      <c r="B2" s="122"/>
      <c r="C2" s="122"/>
    </row>
    <row r="3" spans="1:6" x14ac:dyDescent="0.25">
      <c r="A3" s="122" t="s">
        <v>66</v>
      </c>
      <c r="B3" s="122"/>
      <c r="C3" s="122"/>
    </row>
    <row r="4" spans="1:6" x14ac:dyDescent="0.25">
      <c r="C4" s="49"/>
    </row>
    <row r="5" spans="1:6" ht="25.5" x14ac:dyDescent="0.25">
      <c r="A5" s="50" t="s">
        <v>67</v>
      </c>
      <c r="B5" s="51" t="s">
        <v>68</v>
      </c>
      <c r="C5" s="52">
        <f>SUM(C7:C11)</f>
        <v>33344.03</v>
      </c>
    </row>
    <row r="6" spans="1:6" x14ac:dyDescent="0.25">
      <c r="A6" s="53"/>
      <c r="B6" s="54" t="s">
        <v>69</v>
      </c>
      <c r="C6" s="55"/>
    </row>
    <row r="7" spans="1:6" x14ac:dyDescent="0.25">
      <c r="A7" s="56">
        <v>1</v>
      </c>
      <c r="B7" s="57" t="s">
        <v>70</v>
      </c>
      <c r="C7" s="58">
        <v>1211.6300000000001</v>
      </c>
    </row>
    <row r="8" spans="1:6" x14ac:dyDescent="0.25">
      <c r="A8" s="56">
        <v>2</v>
      </c>
      <c r="B8" s="57" t="s">
        <v>71</v>
      </c>
      <c r="C8" s="58">
        <f>12600+3600+3600</f>
        <v>19800</v>
      </c>
    </row>
    <row r="9" spans="1:6" x14ac:dyDescent="0.25">
      <c r="A9" s="56">
        <v>3</v>
      </c>
      <c r="B9" s="57" t="s">
        <v>72</v>
      </c>
      <c r="C9" s="58">
        <f>4190.2+4990.2</f>
        <v>9180.4</v>
      </c>
    </row>
    <row r="10" spans="1:6" x14ac:dyDescent="0.25">
      <c r="A10" s="56">
        <v>4</v>
      </c>
      <c r="B10" s="57" t="s">
        <v>73</v>
      </c>
      <c r="C10" s="58">
        <v>1902</v>
      </c>
    </row>
    <row r="11" spans="1:6" x14ac:dyDescent="0.25">
      <c r="A11" s="56">
        <v>5</v>
      </c>
      <c r="B11" s="57" t="s">
        <v>74</v>
      </c>
      <c r="C11" s="58">
        <v>1250</v>
      </c>
    </row>
    <row r="12" spans="1:6" x14ac:dyDescent="0.25">
      <c r="A12" s="59"/>
      <c r="B12" s="60"/>
      <c r="C12" s="61"/>
    </row>
    <row r="13" spans="1:6" x14ac:dyDescent="0.25">
      <c r="C13" s="49"/>
    </row>
    <row r="14" spans="1:6" x14ac:dyDescent="0.25">
      <c r="A14" s="62" t="s">
        <v>75</v>
      </c>
      <c r="B14" s="63"/>
      <c r="C14" s="63" t="s">
        <v>76</v>
      </c>
      <c r="F14" s="63"/>
    </row>
    <row r="15" spans="1:6" x14ac:dyDescent="0.25">
      <c r="A15" s="62"/>
      <c r="B15" s="63"/>
      <c r="C15" s="63"/>
      <c r="F15" s="63"/>
    </row>
    <row r="16" spans="1:6" x14ac:dyDescent="0.25">
      <c r="A16" s="62"/>
      <c r="B16" s="63"/>
      <c r="C16" s="63"/>
      <c r="F16" s="63"/>
    </row>
    <row r="17" spans="1:6" x14ac:dyDescent="0.25">
      <c r="A17" s="62"/>
      <c r="B17" s="63"/>
      <c r="C17" s="63"/>
      <c r="F17" s="63"/>
    </row>
    <row r="18" spans="1:6" x14ac:dyDescent="0.25">
      <c r="A18" s="62" t="s">
        <v>77</v>
      </c>
      <c r="B18" s="63"/>
      <c r="C18" s="63" t="s">
        <v>78</v>
      </c>
      <c r="F18" s="63"/>
    </row>
    <row r="19" spans="1:6" x14ac:dyDescent="0.25">
      <c r="A19" s="64"/>
      <c r="B19" s="65"/>
      <c r="C19" s="65"/>
      <c r="D19" s="65"/>
    </row>
    <row r="20" spans="1:6" x14ac:dyDescent="0.25">
      <c r="A20" s="60"/>
      <c r="B20" s="66"/>
      <c r="C20" s="67"/>
    </row>
    <row r="21" spans="1:6" x14ac:dyDescent="0.25">
      <c r="A21" s="60"/>
      <c r="B21" s="66"/>
      <c r="C21" s="67"/>
    </row>
    <row r="22" spans="1:6" x14ac:dyDescent="0.25">
      <c r="A22" s="60"/>
      <c r="B22" s="60"/>
      <c r="C22" s="61"/>
    </row>
    <row r="23" spans="1:6" x14ac:dyDescent="0.25">
      <c r="A23" s="60"/>
      <c r="B23" s="60"/>
      <c r="C23" s="6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2020-02-05T08:59:35Z</dcterms:modified>
</cp:coreProperties>
</file>