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65" windowWidth="15120" windowHeight="7515" tabRatio="808" activeTab="0"/>
  </bookViews>
  <sheets>
    <sheet name="2021" sheetId="1" r:id="rId1"/>
    <sheet name="реестр" sheetId="2" r:id="rId2"/>
  </sheets>
  <definedNames/>
  <calcPr fullCalcOnLoad="1"/>
</workbook>
</file>

<file path=xl/sharedStrings.xml><?xml version="1.0" encoding="utf-8"?>
<sst xmlns="http://schemas.openxmlformats.org/spreadsheetml/2006/main" count="60" uniqueCount="57">
  <si>
    <t>Начислено на содержание общего имущества арендаторам и собственникам нежилых помещений</t>
  </si>
  <si>
    <t xml:space="preserve">* Начисленные доходы по "Содержанию" </t>
  </si>
  <si>
    <t>в т.ч. Ремонт:</t>
  </si>
  <si>
    <t>Начислено на текущий ремонт общего имущества по лицевым счетам нанимателям и собственникам жилых помещений</t>
  </si>
  <si>
    <t>Начислено на текущий ремонт общего имущества арендаторам и собственникам нежилых помещений</t>
  </si>
  <si>
    <t xml:space="preserve">* Начисленные доходы по "Текущему ремонту" </t>
  </si>
  <si>
    <t>* Начислено за размещение кабеля</t>
  </si>
  <si>
    <t>в т.ч. Содержание:</t>
  </si>
  <si>
    <t xml:space="preserve"> *по договору с подрядчиком на содержание общего имущества:</t>
  </si>
  <si>
    <t xml:space="preserve"> *по договору с прочими организациями на содержание общего имущества:</t>
  </si>
  <si>
    <t xml:space="preserve"> *за круглосуточное аварийно-ремонтное обслуживание с ООО "Аварийная служба"</t>
  </si>
  <si>
    <t>Итого расходов по содержанию</t>
  </si>
  <si>
    <t>Всего расходов по содержанию</t>
  </si>
  <si>
    <t xml:space="preserve"> *выполненно по видам работ по статье текущий ремонт согласно сводного реестра</t>
  </si>
  <si>
    <t>ВСЕГО расходов по ремонту</t>
  </si>
  <si>
    <t>в т.ч. Расходы по содержанию приборов учета</t>
  </si>
  <si>
    <t>*расходы по эксплуатации приборов учета тепловой энергии, по договору ООО ИЭСК, замена датчиков, котроль за уровнем масла, очистка электородов от отложение, обработка и анализ архивных данных, промывка электродной и проливной части, оформление допусков в эксплуатацию</t>
  </si>
  <si>
    <t>*расходы по управлению</t>
  </si>
  <si>
    <t>ВСЕГО расходов по содержанию приборов учета</t>
  </si>
  <si>
    <t>в т.ч. Расходы по размещению кабеля</t>
  </si>
  <si>
    <t>*НДС</t>
  </si>
  <si>
    <t>ВСЕГО расходов по размещению кабеля</t>
  </si>
  <si>
    <t>Перерасход средств (-), недоосвоение средств (+)</t>
  </si>
  <si>
    <t>Начальник ФЭО</t>
  </si>
  <si>
    <t>Т.И.Потапова</t>
  </si>
  <si>
    <t>ДОПОЛНИТЕЛЬНЫЕ ДОХОДЫ, всего:</t>
  </si>
  <si>
    <t>Наименование статей</t>
  </si>
  <si>
    <t>Задолженность (+)
переплата (-)</t>
  </si>
  <si>
    <t xml:space="preserve"> *расходы по управлению</t>
  </si>
  <si>
    <t>Начислено, руб.</t>
  </si>
  <si>
    <t>Поступило, руб.</t>
  </si>
  <si>
    <t>РАСХОДЫ ПО ДОМУ ВСЕГО:</t>
  </si>
  <si>
    <t>*очистка кровли от снега</t>
  </si>
  <si>
    <t>Генеральный директор АО "ВУЖКС"</t>
  </si>
  <si>
    <t>Д.А. Днепровский</t>
  </si>
  <si>
    <t>*Налог на прибыль</t>
  </si>
  <si>
    <t>*содержание общедомовых коммуникаций и элеваторного узла, внутридомового электрооборудования, конструктивных элементов, уборка лестничных клеток, уборка придомовой территории, вывоз смета</t>
  </si>
  <si>
    <t>Начислено на содержание общего имущества  по лицевым счетам нанимателям и собственникам жилых помещений</t>
  </si>
  <si>
    <t>по статье "Содержание" за 2021г.</t>
  </si>
  <si>
    <t>по статье "Текущий ремонт" за 2021г.</t>
  </si>
  <si>
    <t>Остаток по размещению кабеля за 2021г.</t>
  </si>
  <si>
    <t>Остаток по содержанию приборов учета (резерв на гос.поверку) за 2021г.</t>
  </si>
  <si>
    <t>Остаток по текущему ремонту с учетом содержания, рекламы, кабеля, ПУ на 01.01.2021г.</t>
  </si>
  <si>
    <t>ИТОГО остаток по текущему ремонту с учетом содержания, рекламы, кабеля, ПУ на 01.01.2022г.</t>
  </si>
  <si>
    <r>
      <t xml:space="preserve">Отчет о начислении, поступлении и расходовании денежных средств по жилому дому 
</t>
    </r>
    <r>
      <rPr>
        <b/>
        <u val="single"/>
        <sz val="11"/>
        <rFont val="Times New Roman"/>
        <family val="1"/>
      </rPr>
      <t>ул.  Ярослава Гашека, 4</t>
    </r>
    <r>
      <rPr>
        <b/>
        <sz val="11"/>
        <rFont val="Times New Roman"/>
        <family val="1"/>
      </rPr>
      <t xml:space="preserve">
за 2021г.</t>
    </r>
  </si>
  <si>
    <t xml:space="preserve">Сводный реестр выполненных работ по текущему ремонту за 2021год </t>
  </si>
  <si>
    <t>согласно утвержденных смет и актов выполненных работ</t>
  </si>
  <si>
    <t>по жилому дому ул. Ярослава Гашека, 4</t>
  </si>
  <si>
    <t>№
п/п</t>
  </si>
  <si>
    <t>Выполнено работ по текущему ремонту всего в рублях :</t>
  </si>
  <si>
    <t>в том числе</t>
  </si>
  <si>
    <t>Подготовка элеваторного узла к отопительному сезону</t>
  </si>
  <si>
    <t>Установка доводчика подъезд № 2</t>
  </si>
  <si>
    <t xml:space="preserve">Технический  директор                                       </t>
  </si>
  <si>
    <t>Т.Т. Ермакова</t>
  </si>
  <si>
    <t xml:space="preserve">Начальник финансово - экономического отдела                                   </t>
  </si>
  <si>
    <t xml:space="preserve">Т.И. Потапова </t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</si>
</sst>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_(* #,##0.00_);_(* \(#,##0.00\);_(* &quot;-&quot;??_);_(@_)"/>
    <numFmt numFmtId="175" formatCode="0.0"/>
    <numFmt numFmtId="176" formatCode="_-* #,##0.000_р_._-;\-* #,##0.000_р_._-;_-* &quot;-&quot;???_р_._-;_-@_-"/>
    <numFmt numFmtId="177" formatCode="#,##0.00_ ;[Red]\-#,##0.00\ "/>
    <numFmt numFmtId="178" formatCode="0.000"/>
    <numFmt numFmtId="179" formatCode="0.00_ ;[Red]\-0.00\ 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_р_.;[Red]\-#,##0.0_р_."/>
    <numFmt numFmtId="186" formatCode="0.0%"/>
    <numFmt numFmtId="187" formatCode="_-* #,##0.0_р_._-;\-* #,##0.0_р_._-;_-* &quot;-&quot;??_р_._-;_-@_-"/>
    <numFmt numFmtId="188" formatCode="_-* #,##0_р_._-;\-* #,##0_р_._-;_-* &quot;-&quot;??_р_._-;_-@_-"/>
    <numFmt numFmtId="189" formatCode="_-* #,##0.000_р_._-;\-* #,##0.000_р_._-;_-* &quot;-&quot;??_р_._-;_-@_-"/>
  </numFmts>
  <fonts count="49">
    <font>
      <sz val="11"/>
      <color theme="1"/>
      <name val="Calibri"/>
      <family val="2"/>
    </font>
    <font>
      <sz val="10"/>
      <color indexed="8"/>
      <name val="Calibri"/>
      <family val="2"/>
    </font>
    <font>
      <b/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84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5" fillId="0" borderId="0" xfId="0" applyFont="1" applyFill="1" applyAlignment="1">
      <alignment horizontal="left" vertical="center" wrapText="1"/>
    </xf>
    <xf numFmtId="40" fontId="4" fillId="0" borderId="0" xfId="0" applyNumberFormat="1" applyFont="1" applyFill="1" applyAlignment="1">
      <alignment/>
    </xf>
    <xf numFmtId="40" fontId="5" fillId="0" borderId="0" xfId="58" applyNumberFormat="1" applyFont="1" applyFill="1" applyAlignment="1">
      <alignment horizontal="center" vertical="center"/>
    </xf>
    <xf numFmtId="0" fontId="5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 horizontal="left" vertical="center" wrapText="1"/>
    </xf>
    <xf numFmtId="40" fontId="6" fillId="0" borderId="10" xfId="58" applyNumberFormat="1" applyFont="1" applyFill="1" applyBorder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vertical="center"/>
    </xf>
    <xf numFmtId="40" fontId="4" fillId="0" borderId="0" xfId="0" applyNumberFormat="1" applyFont="1" applyFill="1" applyAlignment="1">
      <alignment wrapText="1"/>
    </xf>
    <xf numFmtId="0" fontId="4" fillId="0" borderId="0" xfId="0" applyFont="1" applyFill="1" applyAlignment="1">
      <alignment wrapText="1"/>
    </xf>
    <xf numFmtId="0" fontId="4" fillId="0" borderId="0" xfId="0" applyFont="1" applyFill="1" applyAlignment="1">
      <alignment vertical="center"/>
    </xf>
    <xf numFmtId="173" fontId="6" fillId="0" borderId="10" xfId="58" applyFont="1" applyFill="1" applyBorder="1" applyAlignment="1">
      <alignment horizontal="center" vertical="center"/>
    </xf>
    <xf numFmtId="177" fontId="4" fillId="0" borderId="0" xfId="0" applyNumberFormat="1" applyFont="1" applyFill="1" applyAlignment="1">
      <alignment/>
    </xf>
    <xf numFmtId="173" fontId="5" fillId="0" borderId="0" xfId="58" applyFont="1" applyFill="1" applyBorder="1" applyAlignment="1">
      <alignment horizontal="center" vertical="center"/>
    </xf>
    <xf numFmtId="40" fontId="5" fillId="0" borderId="0" xfId="58" applyNumberFormat="1" applyFont="1" applyFill="1" applyBorder="1" applyAlignment="1">
      <alignment horizontal="center" wrapText="1"/>
    </xf>
    <xf numFmtId="40" fontId="6" fillId="0" borderId="0" xfId="58" applyNumberFormat="1" applyFont="1" applyFill="1" applyBorder="1" applyAlignment="1">
      <alignment horizontal="right" vertical="center"/>
    </xf>
    <xf numFmtId="40" fontId="6" fillId="0" borderId="0" xfId="58" applyNumberFormat="1" applyFont="1" applyFill="1" applyAlignment="1">
      <alignment horizontal="center" vertical="center"/>
    </xf>
    <xf numFmtId="40" fontId="5" fillId="0" borderId="10" xfId="58" applyNumberFormat="1" applyFont="1" applyFill="1" applyBorder="1" applyAlignment="1">
      <alignment horizontal="center" vertical="center" wrapText="1"/>
    </xf>
    <xf numFmtId="173" fontId="5" fillId="0" borderId="10" xfId="58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 wrapText="1"/>
    </xf>
    <xf numFmtId="49" fontId="9" fillId="0" borderId="0" xfId="0" applyNumberFormat="1" applyFont="1" applyFill="1" applyAlignment="1">
      <alignment horizontal="left" vertical="center"/>
    </xf>
    <xf numFmtId="40" fontId="6" fillId="0" borderId="0" xfId="58" applyNumberFormat="1" applyFont="1" applyFill="1" applyAlignment="1">
      <alignment horizontal="right" vertical="center"/>
    </xf>
    <xf numFmtId="40" fontId="10" fillId="0" borderId="10" xfId="0" applyNumberFormat="1" applyFont="1" applyFill="1" applyBorder="1" applyAlignment="1">
      <alignment horizontal="center" vertical="center" wrapText="1"/>
    </xf>
    <xf numFmtId="173" fontId="4" fillId="0" borderId="0" xfId="0" applyNumberFormat="1" applyFont="1" applyFill="1" applyAlignment="1">
      <alignment/>
    </xf>
    <xf numFmtId="40" fontId="6" fillId="0" borderId="0" xfId="0" applyNumberFormat="1" applyFont="1" applyFill="1" applyAlignment="1">
      <alignment vertical="center" wrapText="1"/>
    </xf>
    <xf numFmtId="0" fontId="9" fillId="0" borderId="0" xfId="0" applyFont="1" applyFill="1" applyAlignment="1">
      <alignment horizontal="left" vertical="center" wrapText="1"/>
    </xf>
    <xf numFmtId="0" fontId="48" fillId="0" borderId="0" xfId="0" applyFont="1" applyAlignment="1">
      <alignment/>
    </xf>
    <xf numFmtId="173" fontId="48" fillId="0" borderId="0" xfId="58" applyFont="1" applyAlignment="1">
      <alignment/>
    </xf>
    <xf numFmtId="0" fontId="11" fillId="31" borderId="10" xfId="0" applyFont="1" applyFill="1" applyBorder="1" applyAlignment="1">
      <alignment horizontal="center" vertical="center" wrapText="1"/>
    </xf>
    <xf numFmtId="0" fontId="11" fillId="31" borderId="10" xfId="0" applyFont="1" applyFill="1" applyBorder="1" applyAlignment="1">
      <alignment horizontal="center" vertical="center"/>
    </xf>
    <xf numFmtId="173" fontId="11" fillId="31" borderId="10" xfId="58" applyFont="1" applyFill="1" applyBorder="1" applyAlignment="1">
      <alignment horizontal="center" vertical="center"/>
    </xf>
    <xf numFmtId="0" fontId="48" fillId="0" borderId="11" xfId="0" applyFont="1" applyBorder="1" applyAlignment="1">
      <alignment horizontal="left"/>
    </xf>
    <xf numFmtId="0" fontId="48" fillId="0" borderId="11" xfId="0" applyFont="1" applyBorder="1" applyAlignment="1">
      <alignment horizontal="center"/>
    </xf>
    <xf numFmtId="173" fontId="48" fillId="0" borderId="10" xfId="58" applyFont="1" applyBorder="1" applyAlignment="1">
      <alignment horizontal="center"/>
    </xf>
    <xf numFmtId="0" fontId="48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73" fontId="48" fillId="0" borderId="10" xfId="58" applyFont="1" applyBorder="1" applyAlignment="1">
      <alignment/>
    </xf>
    <xf numFmtId="0" fontId="48" fillId="0" borderId="0" xfId="0" applyFont="1" applyAlignment="1">
      <alignment horizontal="center"/>
    </xf>
    <xf numFmtId="173" fontId="48" fillId="0" borderId="0" xfId="58" applyFont="1" applyBorder="1" applyAlignment="1">
      <alignment/>
    </xf>
    <xf numFmtId="0" fontId="11" fillId="0" borderId="0" xfId="0" applyFont="1" applyAlignment="1">
      <alignment/>
    </xf>
    <xf numFmtId="173" fontId="11" fillId="0" borderId="0" xfId="58" applyFont="1" applyAlignment="1">
      <alignment/>
    </xf>
    <xf numFmtId="0" fontId="2" fillId="0" borderId="0" xfId="0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11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1" xfId="0" applyFont="1" applyFill="1" applyBorder="1" applyAlignment="1">
      <alignment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/>
    </xf>
    <xf numFmtId="0" fontId="5" fillId="0" borderId="17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/>
    </xf>
    <xf numFmtId="0" fontId="8" fillId="0" borderId="15" xfId="0" applyFont="1" applyFill="1" applyBorder="1" applyAlignment="1">
      <alignment horizontal="center"/>
    </xf>
    <xf numFmtId="0" fontId="8" fillId="0" borderId="16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left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6" xfId="0" applyFont="1" applyFill="1" applyBorder="1" applyAlignment="1">
      <alignment horizontal="left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15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center"/>
    </xf>
    <xf numFmtId="0" fontId="30" fillId="0" borderId="0" xfId="0" applyFont="1" applyAlignment="1">
      <alignment/>
    </xf>
    <xf numFmtId="173" fontId="30" fillId="0" borderId="0" xfId="58" applyFont="1" applyAlignment="1">
      <alignment horizontal="right"/>
    </xf>
    <xf numFmtId="173" fontId="30" fillId="0" borderId="0" xfId="58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3"/>
  <sheetViews>
    <sheetView tabSelected="1" zoomScalePageLayoutView="0" workbookViewId="0" topLeftCell="A1">
      <selection activeCell="A33" sqref="A33:IV34"/>
    </sheetView>
  </sheetViews>
  <sheetFormatPr defaultColWidth="9.140625" defaultRowHeight="15"/>
  <cols>
    <col min="1" max="1" width="10.00390625" style="12" customWidth="1"/>
    <col min="2" max="2" width="9.140625" style="12" customWidth="1"/>
    <col min="3" max="3" width="44.00390625" style="12" customWidth="1"/>
    <col min="4" max="4" width="12.00390625" style="18" bestFit="1" customWidth="1"/>
    <col min="5" max="5" width="11.421875" style="3" bestFit="1" customWidth="1"/>
    <col min="6" max="6" width="11.28125" style="3" customWidth="1"/>
    <col min="7" max="7" width="9.140625" style="1" customWidth="1"/>
    <col min="8" max="8" width="11.421875" style="1" customWidth="1"/>
    <col min="9" max="16384" width="9.140625" style="1" customWidth="1"/>
  </cols>
  <sheetData>
    <row r="1" spans="1:6" ht="55.5" customHeight="1">
      <c r="A1" s="43" t="s">
        <v>44</v>
      </c>
      <c r="B1" s="43"/>
      <c r="C1" s="43"/>
      <c r="D1" s="43"/>
      <c r="E1" s="43"/>
      <c r="F1" s="43"/>
    </row>
    <row r="2" spans="1:4" ht="12.75">
      <c r="A2" s="5"/>
      <c r="B2" s="2"/>
      <c r="C2" s="6"/>
      <c r="D2" s="4"/>
    </row>
    <row r="3" spans="1:6" ht="31.5">
      <c r="A3" s="44" t="s">
        <v>26</v>
      </c>
      <c r="B3" s="44"/>
      <c r="C3" s="44"/>
      <c r="D3" s="19" t="s">
        <v>29</v>
      </c>
      <c r="E3" s="19" t="s">
        <v>30</v>
      </c>
      <c r="F3" s="24" t="s">
        <v>27</v>
      </c>
    </row>
    <row r="4" spans="1:6" ht="21" customHeight="1">
      <c r="A4" s="44"/>
      <c r="B4" s="44"/>
      <c r="C4" s="44"/>
      <c r="D4" s="8">
        <v>213222.86599999998</v>
      </c>
      <c r="E4" s="8">
        <v>209584.116</v>
      </c>
      <c r="F4" s="8">
        <v>3638.7499999999886</v>
      </c>
    </row>
    <row r="5" spans="1:6" ht="12.75" customHeight="1">
      <c r="A5" s="45" t="s">
        <v>7</v>
      </c>
      <c r="B5" s="46"/>
      <c r="C5" s="46"/>
      <c r="D5" s="46"/>
      <c r="E5" s="46"/>
      <c r="F5" s="47"/>
    </row>
    <row r="6" spans="1:6" ht="28.5" customHeight="1">
      <c r="A6" s="48" t="s">
        <v>37</v>
      </c>
      <c r="B6" s="48"/>
      <c r="C6" s="49"/>
      <c r="D6" s="7">
        <v>125961.936</v>
      </c>
      <c r="E6" s="7">
        <v>124130.22600000001</v>
      </c>
      <c r="F6" s="7">
        <v>1831.7099999999919</v>
      </c>
    </row>
    <row r="7" spans="1:8" ht="27.75" customHeight="1">
      <c r="A7" s="50" t="s">
        <v>0</v>
      </c>
      <c r="B7" s="51"/>
      <c r="C7" s="52"/>
      <c r="D7" s="7">
        <v>12168.57</v>
      </c>
      <c r="E7" s="7">
        <v>12168.57</v>
      </c>
      <c r="F7" s="7">
        <v>0</v>
      </c>
      <c r="H7" s="25"/>
    </row>
    <row r="8" spans="1:6" ht="12.75" customHeight="1">
      <c r="A8" s="53" t="s">
        <v>1</v>
      </c>
      <c r="B8" s="53"/>
      <c r="C8" s="54"/>
      <c r="D8" s="8">
        <v>138130.506</v>
      </c>
      <c r="E8" s="8">
        <v>136298.796</v>
      </c>
      <c r="F8" s="8">
        <v>1831.7099999999919</v>
      </c>
    </row>
    <row r="9" spans="1:6" ht="12.75" customHeight="1">
      <c r="A9" s="55" t="s">
        <v>2</v>
      </c>
      <c r="B9" s="56"/>
      <c r="C9" s="56"/>
      <c r="D9" s="56"/>
      <c r="E9" s="56"/>
      <c r="F9" s="57"/>
    </row>
    <row r="10" spans="1:6" ht="25.5" customHeight="1">
      <c r="A10" s="58" t="s">
        <v>3</v>
      </c>
      <c r="B10" s="58"/>
      <c r="C10" s="59"/>
      <c r="D10" s="7">
        <v>64991.28</v>
      </c>
      <c r="E10" s="7">
        <v>64048.26</v>
      </c>
      <c r="F10" s="7">
        <v>943.0199999999968</v>
      </c>
    </row>
    <row r="11" spans="1:8" ht="27" customHeight="1">
      <c r="A11" s="50" t="s">
        <v>4</v>
      </c>
      <c r="B11" s="51"/>
      <c r="C11" s="51"/>
      <c r="D11" s="7">
        <v>6186.18</v>
      </c>
      <c r="E11" s="7">
        <v>6186.18</v>
      </c>
      <c r="F11" s="7">
        <v>0</v>
      </c>
      <c r="H11" s="3"/>
    </row>
    <row r="12" spans="1:8" ht="12.75" customHeight="1">
      <c r="A12" s="53" t="s">
        <v>5</v>
      </c>
      <c r="B12" s="53"/>
      <c r="C12" s="53"/>
      <c r="D12" s="8">
        <v>71177.45999999999</v>
      </c>
      <c r="E12" s="8">
        <v>70234.44</v>
      </c>
      <c r="F12" s="8">
        <v>943.0199999999968</v>
      </c>
      <c r="H12" s="14"/>
    </row>
    <row r="13" spans="1:6" ht="12.75" customHeight="1">
      <c r="A13" s="2"/>
      <c r="B13" s="2"/>
      <c r="C13" s="2"/>
      <c r="D13" s="15"/>
      <c r="E13" s="15"/>
      <c r="F13" s="13"/>
    </row>
    <row r="14" spans="1:6" ht="12.75" customHeight="1">
      <c r="A14" s="60" t="s">
        <v>25</v>
      </c>
      <c r="B14" s="61"/>
      <c r="C14" s="61"/>
      <c r="D14" s="20">
        <v>3914.9</v>
      </c>
      <c r="E14" s="20">
        <v>3050.88</v>
      </c>
      <c r="F14" s="8">
        <v>864.02</v>
      </c>
    </row>
    <row r="15" spans="1:6" ht="12.75" customHeight="1">
      <c r="A15" s="62" t="s">
        <v>6</v>
      </c>
      <c r="B15" s="62"/>
      <c r="C15" s="62"/>
      <c r="D15" s="13">
        <v>3914.9</v>
      </c>
      <c r="E15" s="13">
        <v>3050.88</v>
      </c>
      <c r="F15" s="7">
        <v>864.02</v>
      </c>
    </row>
    <row r="16" spans="1:5" ht="12.75" customHeight="1">
      <c r="A16" s="5"/>
      <c r="B16" s="5"/>
      <c r="C16" s="5"/>
      <c r="D16" s="9"/>
      <c r="E16" s="9"/>
    </row>
    <row r="17" spans="1:6" s="11" customFormat="1" ht="26.25" customHeight="1">
      <c r="A17" s="63" t="s">
        <v>31</v>
      </c>
      <c r="B17" s="64"/>
      <c r="C17" s="65"/>
      <c r="D17" s="20">
        <v>211003.74183333333</v>
      </c>
      <c r="E17" s="10"/>
      <c r="F17" s="10"/>
    </row>
    <row r="18" spans="1:6" s="11" customFormat="1" ht="15">
      <c r="A18" s="66" t="s">
        <v>7</v>
      </c>
      <c r="B18" s="66"/>
      <c r="C18" s="66"/>
      <c r="D18" s="66"/>
      <c r="E18" s="10"/>
      <c r="F18" s="10"/>
    </row>
    <row r="19" spans="1:6" s="11" customFormat="1" ht="24.75" customHeight="1">
      <c r="A19" s="53" t="s">
        <v>8</v>
      </c>
      <c r="B19" s="53"/>
      <c r="C19" s="53"/>
      <c r="D19" s="8"/>
      <c r="E19" s="10"/>
      <c r="F19" s="10"/>
    </row>
    <row r="20" spans="1:6" s="11" customFormat="1" ht="45.75" customHeight="1">
      <c r="A20" s="50" t="s">
        <v>36</v>
      </c>
      <c r="B20" s="51"/>
      <c r="C20" s="52"/>
      <c r="D20" s="13">
        <v>103714.42</v>
      </c>
      <c r="E20" s="10"/>
      <c r="F20" s="10"/>
    </row>
    <row r="21" spans="1:5" s="11" customFormat="1" ht="12.75" customHeight="1">
      <c r="A21" s="50" t="s">
        <v>32</v>
      </c>
      <c r="B21" s="51"/>
      <c r="C21" s="52"/>
      <c r="D21" s="13">
        <v>30039.23</v>
      </c>
      <c r="E21" s="10"/>
    </row>
    <row r="22" spans="1:6" s="11" customFormat="1" ht="25.5" customHeight="1">
      <c r="A22" s="53" t="s">
        <v>9</v>
      </c>
      <c r="B22" s="53"/>
      <c r="C22" s="53"/>
      <c r="D22" s="20"/>
      <c r="E22" s="10"/>
      <c r="F22" s="10"/>
    </row>
    <row r="23" spans="1:6" s="11" customFormat="1" ht="12.75">
      <c r="A23" s="67" t="s">
        <v>10</v>
      </c>
      <c r="B23" s="67"/>
      <c r="C23" s="67"/>
      <c r="D23" s="13">
        <v>8447.328</v>
      </c>
      <c r="E23" s="10"/>
      <c r="F23" s="10"/>
    </row>
    <row r="24" spans="1:6" s="11" customFormat="1" ht="12.75" customHeight="1">
      <c r="A24" s="54" t="s">
        <v>11</v>
      </c>
      <c r="B24" s="68"/>
      <c r="C24" s="69"/>
      <c r="D24" s="20">
        <v>142200.978</v>
      </c>
      <c r="E24" s="10"/>
      <c r="F24" s="10"/>
    </row>
    <row r="25" spans="1:6" s="11" customFormat="1" ht="12.75">
      <c r="A25" s="67" t="s">
        <v>28</v>
      </c>
      <c r="B25" s="67"/>
      <c r="C25" s="67"/>
      <c r="D25" s="13">
        <v>25967.711999999996</v>
      </c>
      <c r="E25" s="10"/>
      <c r="F25" s="10"/>
    </row>
    <row r="26" spans="1:4" ht="12.75">
      <c r="A26" s="53" t="s">
        <v>12</v>
      </c>
      <c r="B26" s="53"/>
      <c r="C26" s="53"/>
      <c r="D26" s="20">
        <v>168168.69</v>
      </c>
    </row>
    <row r="27" spans="1:4" ht="15">
      <c r="A27" s="66" t="s">
        <v>2</v>
      </c>
      <c r="B27" s="66"/>
      <c r="C27" s="66"/>
      <c r="D27" s="66"/>
    </row>
    <row r="28" spans="1:4" ht="28.5" customHeight="1">
      <c r="A28" s="67" t="s">
        <v>13</v>
      </c>
      <c r="B28" s="67"/>
      <c r="C28" s="67"/>
      <c r="D28" s="13">
        <v>21820.15</v>
      </c>
    </row>
    <row r="29" spans="1:4" ht="12.75">
      <c r="A29" s="67" t="s">
        <v>28</v>
      </c>
      <c r="B29" s="67"/>
      <c r="C29" s="67"/>
      <c r="D29" s="13">
        <v>9073.055999999999</v>
      </c>
    </row>
    <row r="30" spans="1:4" ht="12.75">
      <c r="A30" s="53" t="s">
        <v>14</v>
      </c>
      <c r="B30" s="53"/>
      <c r="C30" s="53"/>
      <c r="D30" s="20">
        <v>30893.206</v>
      </c>
    </row>
    <row r="31" spans="1:4" ht="14.25" customHeight="1">
      <c r="A31" s="70" t="s">
        <v>15</v>
      </c>
      <c r="B31" s="71"/>
      <c r="C31" s="71"/>
      <c r="D31" s="72"/>
    </row>
    <row r="32" spans="1:4" ht="51" customHeight="1">
      <c r="A32" s="50" t="s">
        <v>16</v>
      </c>
      <c r="B32" s="51"/>
      <c r="C32" s="52"/>
      <c r="D32" s="13">
        <v>10800</v>
      </c>
    </row>
    <row r="33" spans="1:4" ht="12.75" customHeight="1">
      <c r="A33" s="53" t="s">
        <v>18</v>
      </c>
      <c r="B33" s="53"/>
      <c r="C33" s="53"/>
      <c r="D33" s="20">
        <v>10800</v>
      </c>
    </row>
    <row r="34" spans="1:4" ht="15">
      <c r="A34" s="70" t="s">
        <v>19</v>
      </c>
      <c r="B34" s="71"/>
      <c r="C34" s="71"/>
      <c r="D34" s="72"/>
    </row>
    <row r="35" spans="1:4" ht="12.75" customHeight="1">
      <c r="A35" s="50" t="s">
        <v>17</v>
      </c>
      <c r="B35" s="51"/>
      <c r="C35" s="52"/>
      <c r="D35" s="13">
        <v>489.3625</v>
      </c>
    </row>
    <row r="36" spans="1:4" ht="12.75">
      <c r="A36" s="50" t="s">
        <v>20</v>
      </c>
      <c r="B36" s="51"/>
      <c r="C36" s="52"/>
      <c r="D36" s="13">
        <v>652.4833333333331</v>
      </c>
    </row>
    <row r="37" spans="1:4" ht="12.75" customHeight="1">
      <c r="A37" s="50" t="s">
        <v>35</v>
      </c>
      <c r="B37" s="51"/>
      <c r="C37" s="52"/>
      <c r="D37" s="13">
        <v>554.6108333333334</v>
      </c>
    </row>
    <row r="38" spans="1:4" ht="12.75" customHeight="1">
      <c r="A38" s="54" t="s">
        <v>21</v>
      </c>
      <c r="B38" s="68"/>
      <c r="C38" s="69"/>
      <c r="D38" s="20">
        <v>1141.845833333333</v>
      </c>
    </row>
    <row r="39" spans="2:3" ht="12.75">
      <c r="B39" s="21"/>
      <c r="C39" s="21"/>
    </row>
    <row r="40" spans="1:4" ht="19.5" customHeight="1">
      <c r="A40" s="76" t="s">
        <v>22</v>
      </c>
      <c r="B40" s="77"/>
      <c r="C40" s="77"/>
      <c r="D40" s="78"/>
    </row>
    <row r="41" spans="1:4" ht="12.75">
      <c r="A41" s="73" t="s">
        <v>38</v>
      </c>
      <c r="B41" s="74"/>
      <c r="C41" s="75"/>
      <c r="D41" s="8">
        <v>-31869.894</v>
      </c>
    </row>
    <row r="42" spans="1:4" ht="12.75">
      <c r="A42" s="73" t="s">
        <v>39</v>
      </c>
      <c r="B42" s="74"/>
      <c r="C42" s="75"/>
      <c r="D42" s="8">
        <v>39341.234000000004</v>
      </c>
    </row>
    <row r="43" spans="1:6" ht="12.75">
      <c r="A43" s="79" t="s">
        <v>40</v>
      </c>
      <c r="B43" s="79"/>
      <c r="C43" s="79"/>
      <c r="D43" s="8">
        <v>1909.034166666667</v>
      </c>
      <c r="F43" s="26"/>
    </row>
    <row r="44" spans="1:4" ht="12.75">
      <c r="A44" s="79" t="s">
        <v>41</v>
      </c>
      <c r="B44" s="79"/>
      <c r="C44" s="79"/>
      <c r="D44" s="8">
        <v>-10800</v>
      </c>
    </row>
    <row r="45" spans="1:4" ht="33.75" customHeight="1">
      <c r="A45" s="73" t="s">
        <v>42</v>
      </c>
      <c r="B45" s="74"/>
      <c r="C45" s="75"/>
      <c r="D45" s="8">
        <v>-173275.4830644066</v>
      </c>
    </row>
    <row r="46" spans="1:5" ht="34.5" customHeight="1">
      <c r="A46" s="73" t="s">
        <v>43</v>
      </c>
      <c r="B46" s="74"/>
      <c r="C46" s="75"/>
      <c r="D46" s="8">
        <v>-174695.10889773993</v>
      </c>
      <c r="E46" s="16"/>
    </row>
    <row r="47" spans="1:5" ht="12.75">
      <c r="A47" s="27"/>
      <c r="B47" s="27"/>
      <c r="C47" s="27"/>
      <c r="D47" s="9"/>
      <c r="E47" s="16"/>
    </row>
    <row r="48" spans="1:5" ht="12.75">
      <c r="A48" s="27"/>
      <c r="B48" s="27"/>
      <c r="C48" s="27"/>
      <c r="D48" s="9"/>
      <c r="E48" s="16"/>
    </row>
    <row r="49" spans="1:4" ht="12.75">
      <c r="A49" s="12" t="s">
        <v>33</v>
      </c>
      <c r="D49" s="17" t="s">
        <v>34</v>
      </c>
    </row>
    <row r="50" ht="12.75">
      <c r="D50" s="17"/>
    </row>
    <row r="51" spans="1:4" ht="12.75">
      <c r="A51" s="22"/>
      <c r="B51" s="22"/>
      <c r="C51" s="22"/>
      <c r="D51" s="17"/>
    </row>
    <row r="52" spans="1:4" ht="12.75">
      <c r="A52" s="12" t="s">
        <v>23</v>
      </c>
      <c r="D52" s="23" t="s">
        <v>24</v>
      </c>
    </row>
    <row r="53" ht="12.75">
      <c r="D53" s="23"/>
    </row>
  </sheetData>
  <sheetProtection/>
  <mergeCells count="41">
    <mergeCell ref="A45:C45"/>
    <mergeCell ref="A46:C46"/>
    <mergeCell ref="A40:D40"/>
    <mergeCell ref="A41:C41"/>
    <mergeCell ref="A42:C42"/>
    <mergeCell ref="A43:C43"/>
    <mergeCell ref="A44:C44"/>
    <mergeCell ref="A33:C33"/>
    <mergeCell ref="A34:D34"/>
    <mergeCell ref="A35:C35"/>
    <mergeCell ref="A36:C36"/>
    <mergeCell ref="A37:C37"/>
    <mergeCell ref="A38:C38"/>
    <mergeCell ref="A29:C29"/>
    <mergeCell ref="A30:C30"/>
    <mergeCell ref="A31:D31"/>
    <mergeCell ref="A32:C32"/>
    <mergeCell ref="A23:C23"/>
    <mergeCell ref="A24:C24"/>
    <mergeCell ref="A25:C25"/>
    <mergeCell ref="A26:C26"/>
    <mergeCell ref="A27:D27"/>
    <mergeCell ref="A28:C28"/>
    <mergeCell ref="A17:C17"/>
    <mergeCell ref="A18:D18"/>
    <mergeCell ref="A19:C19"/>
    <mergeCell ref="A20:C20"/>
    <mergeCell ref="A21:C21"/>
    <mergeCell ref="A22:C22"/>
    <mergeCell ref="A9:F9"/>
    <mergeCell ref="A10:C10"/>
    <mergeCell ref="A11:C11"/>
    <mergeCell ref="A12:C12"/>
    <mergeCell ref="A14:C14"/>
    <mergeCell ref="A15:C15"/>
    <mergeCell ref="A1:F1"/>
    <mergeCell ref="A3:C4"/>
    <mergeCell ref="A5:F5"/>
    <mergeCell ref="A6:C6"/>
    <mergeCell ref="A7:C7"/>
    <mergeCell ref="A8:C8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9"/>
  <sheetViews>
    <sheetView zoomScalePageLayoutView="0" workbookViewId="0" topLeftCell="A1">
      <selection activeCell="A11" sqref="A11:C14"/>
    </sheetView>
  </sheetViews>
  <sheetFormatPr defaultColWidth="9.140625" defaultRowHeight="15"/>
  <cols>
    <col min="1" max="1" width="7.28125" style="28" customWidth="1"/>
    <col min="2" max="2" width="59.8515625" style="28" customWidth="1"/>
    <col min="3" max="3" width="16.140625" style="28" customWidth="1"/>
    <col min="4" max="16384" width="9.140625" style="28" customWidth="1"/>
  </cols>
  <sheetData>
    <row r="1" spans="1:3" ht="15.75">
      <c r="A1" s="80" t="s">
        <v>45</v>
      </c>
      <c r="B1" s="80"/>
      <c r="C1" s="80"/>
    </row>
    <row r="2" spans="1:3" ht="15.75">
      <c r="A2" s="80" t="s">
        <v>46</v>
      </c>
      <c r="B2" s="80"/>
      <c r="C2" s="80"/>
    </row>
    <row r="3" spans="1:3" ht="15.75">
      <c r="A3" s="80" t="s">
        <v>47</v>
      </c>
      <c r="B3" s="80"/>
      <c r="C3" s="80"/>
    </row>
    <row r="4" ht="15.75">
      <c r="C4" s="29"/>
    </row>
    <row r="5" spans="1:3" ht="31.5">
      <c r="A5" s="30" t="s">
        <v>48</v>
      </c>
      <c r="B5" s="31" t="s">
        <v>49</v>
      </c>
      <c r="C5" s="32">
        <f>SUM(C7:C8)</f>
        <v>21820.15</v>
      </c>
    </row>
    <row r="6" spans="1:3" ht="15.75">
      <c r="A6" s="33"/>
      <c r="B6" s="34" t="s">
        <v>50</v>
      </c>
      <c r="C6" s="35"/>
    </row>
    <row r="7" spans="1:3" ht="15.75">
      <c r="A7" s="36">
        <v>1</v>
      </c>
      <c r="B7" s="37" t="s">
        <v>51</v>
      </c>
      <c r="C7" s="38">
        <v>19520.15</v>
      </c>
    </row>
    <row r="8" spans="1:3" ht="15.75">
      <c r="A8" s="36">
        <v>2</v>
      </c>
      <c r="B8" s="37" t="s">
        <v>52</v>
      </c>
      <c r="C8" s="38">
        <v>2300</v>
      </c>
    </row>
    <row r="9" spans="1:3" ht="15.75">
      <c r="A9" s="39"/>
      <c r="C9" s="40"/>
    </row>
    <row r="10" spans="1:3" ht="15.75">
      <c r="A10" s="39"/>
      <c r="C10" s="40"/>
    </row>
    <row r="11" spans="1:3" ht="15.75">
      <c r="A11" s="81" t="s">
        <v>53</v>
      </c>
      <c r="C11" s="82" t="s">
        <v>54</v>
      </c>
    </row>
    <row r="12" ht="15.75">
      <c r="C12" s="29"/>
    </row>
    <row r="13" ht="15.75">
      <c r="C13" s="29"/>
    </row>
    <row r="14" spans="1:3" ht="15.75">
      <c r="A14" s="81" t="s">
        <v>55</v>
      </c>
      <c r="C14" s="83" t="s">
        <v>56</v>
      </c>
    </row>
    <row r="15" ht="15.75">
      <c r="C15" s="29"/>
    </row>
    <row r="17" spans="2:3" ht="15.75">
      <c r="B17" s="41"/>
      <c r="C17" s="42"/>
    </row>
    <row r="19" ht="15.75">
      <c r="C19" s="29"/>
    </row>
  </sheetData>
  <sheetProtection/>
  <mergeCells count="3">
    <mergeCell ref="A1:C1"/>
    <mergeCell ref="A2:C2"/>
    <mergeCell ref="A3:C3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2022-03-14T06:57:32Z</dcterms:modified>
  <cp:category/>
  <cp:version/>
  <cp:contentType/>
  <cp:contentStatus/>
</cp:coreProperties>
</file>