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<sst xmlns="http://schemas.openxmlformats.org/spreadsheetml/2006/main" count="72" uniqueCount="68">
  <si>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</si>
  <si>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</si>
  <si>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</si>
  <si>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</si>
  <si>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</si>
  <si>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</si>
  <si>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</si>
  <si>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</si>
  <si>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</si>
  <si>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</si>
  <si>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</si>
  <si>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</si>
  <si>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</si>
  <si>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</si>
  <si>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</si>
  <si>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</si>
  <si>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</si>
  <si>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</si>
  <si>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</si>
  <si>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</si>
  <si>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</si>
  <si>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</si>
  <si>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</si>
  <si>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</si>
  <si>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</si>
  <si>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</si>
  <si>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</si>
  <si>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</si>
  <si>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</si>
  <si>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</si>
  <si>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</si>
  <si>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</si>
  <si>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</si>
  <si>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</si>
  <si>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</si>
  <si>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</si>
  <si>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</si>
  <si>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</si>
  <si>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</si>
  <si>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</si>
  <si>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</si>
  <si>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</si>
  <si>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</si>
  <si>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</si>
  <si>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</si>
  <si>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</si>
  <si>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</si>
  <si>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</si>
  <si>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</si>
  <si>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</si>
  <si>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</si>
  <si>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Т.Т. Ермакова</t>
  </si>
  <si>
    <t>Уборка снега погрузчиком, вывоз снега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</si>
  <si>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Свердлова, 24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</si>
  <si>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</si>
  <si>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по жилому дому ул. Свердлова, 24</t>
  </si>
  <si>
    <t>Подготовка элеваторного узла к отопительному сезону</t>
  </si>
  <si>
    <t>Замена светильников</t>
  </si>
  <si>
    <t>Ремонт систем электроснабжения</t>
  </si>
  <si>
    <t>Замена ламп ДРЛ с услугами автовышки</t>
  </si>
  <si>
    <t>Очистка подвальных помещений от мусора</t>
  </si>
  <si>
    <t>Замена участка трубопровода ХВС</t>
  </si>
  <si>
    <t>Ремонт подъезда №1,2,3,4</t>
  </si>
  <si>
    <t xml:space="preserve">Технический  директор                                       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</si>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</sst>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5" fillId="0" borderId="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34">
      <selection activeCell="A53" sqref="A53"/>
    </sheetView>
  </sheetViews>
  <sheetFormatPr defaultColWidth="9.140625" defaultRowHeight="15"/>
  <cols>
    <col min="1" max="1" width="10.00390625" style="15" customWidth="1"/>
    <col min="2" max="2" width="9.140625" style="15" customWidth="1"/>
    <col min="3" max="3" width="44.00390625" style="15" customWidth="1"/>
    <col min="4" max="4" width="12.00390625" style="21" bestFit="1" customWidth="1"/>
    <col min="5" max="5" width="11.421875" style="3" bestFit="1" customWidth="1"/>
    <col min="6" max="6" width="12.421875" style="3" customWidth="1"/>
    <col min="7" max="16384" width="9.140625" style="1" customWidth="1"/>
  </cols>
  <sheetData>
    <row r="1" spans="1:6" ht="55.5" customHeight="1">
      <c r="A1" s="47" t="s">
        <v>53</v>
      </c>
      <c r="B1" s="47"/>
      <c r="C1" s="47"/>
      <c r="D1" s="47"/>
      <c r="E1" s="47"/>
      <c r="F1" s="47"/>
    </row>
    <row r="2" spans="1:4" ht="12.75">
      <c r="A2" s="5"/>
      <c r="B2" s="2"/>
      <c r="C2" s="6"/>
      <c r="D2" s="4"/>
    </row>
    <row r="3" spans="1:6" ht="31.5">
      <c r="A3" s="48" t="s">
        <v>27</v>
      </c>
      <c r="B3" s="48"/>
      <c r="C3" s="48"/>
      <c r="D3" s="22" t="s">
        <v>30</v>
      </c>
      <c r="E3" s="22" t="s">
        <v>31</v>
      </c>
      <c r="F3" s="25" t="s">
        <v>28</v>
      </c>
    </row>
    <row r="4" spans="1:6" ht="21" customHeight="1">
      <c r="A4" s="48"/>
      <c r="B4" s="48"/>
      <c r="C4" s="48"/>
      <c r="D4" s="8">
        <v>318421.404</v>
      </c>
      <c r="E4" s="8">
        <v>315729.884</v>
      </c>
      <c r="F4" s="8">
        <v>2691.519999999977</v>
      </c>
    </row>
    <row r="5" spans="1:6" ht="12.75" customHeight="1">
      <c r="A5" s="49" t="s">
        <v>7</v>
      </c>
      <c r="B5" s="50"/>
      <c r="C5" s="50"/>
      <c r="D5" s="50"/>
      <c r="E5" s="50"/>
      <c r="F5" s="51"/>
    </row>
    <row r="6" spans="1:6" ht="28.5" customHeight="1">
      <c r="A6" s="52" t="s">
        <v>40</v>
      </c>
      <c r="B6" s="52"/>
      <c r="C6" s="53"/>
      <c r="D6" s="7">
        <v>168791.70399999997</v>
      </c>
      <c r="E6" s="7">
        <v>154153.704</v>
      </c>
      <c r="F6" s="7">
        <v>14637.999999999984</v>
      </c>
    </row>
    <row r="7" spans="1:6" ht="27.75" customHeight="1">
      <c r="A7" s="54" t="s">
        <v>0</v>
      </c>
      <c r="B7" s="55"/>
      <c r="C7" s="56"/>
      <c r="D7" s="7">
        <v>28539.03</v>
      </c>
      <c r="E7" s="7">
        <v>36272.30017163214</v>
      </c>
      <c r="F7" s="7">
        <v>-7733.270171632139</v>
      </c>
    </row>
    <row r="8" spans="1:6" ht="12.75" customHeight="1">
      <c r="A8" s="57" t="s">
        <v>1</v>
      </c>
      <c r="B8" s="57"/>
      <c r="C8" s="58"/>
      <c r="D8" s="8">
        <v>197330.73399999997</v>
      </c>
      <c r="E8" s="8">
        <v>190426.00417163214</v>
      </c>
      <c r="F8" s="8">
        <v>6904.729828367845</v>
      </c>
    </row>
    <row r="9" spans="1:6" ht="12.75" customHeight="1">
      <c r="A9" s="59" t="s">
        <v>2</v>
      </c>
      <c r="B9" s="60"/>
      <c r="C9" s="60"/>
      <c r="D9" s="60"/>
      <c r="E9" s="60"/>
      <c r="F9" s="61"/>
    </row>
    <row r="10" spans="1:6" ht="25.5" customHeight="1">
      <c r="A10" s="62" t="s">
        <v>3</v>
      </c>
      <c r="B10" s="62"/>
      <c r="C10" s="63"/>
      <c r="D10" s="7">
        <v>79869.84</v>
      </c>
      <c r="E10" s="7">
        <v>80825.17</v>
      </c>
      <c r="F10" s="7">
        <v>-955.3300000000017</v>
      </c>
    </row>
    <row r="11" spans="1:6" ht="27" customHeight="1">
      <c r="A11" s="54" t="s">
        <v>4</v>
      </c>
      <c r="B11" s="55"/>
      <c r="C11" s="55"/>
      <c r="D11" s="7">
        <v>13409.46</v>
      </c>
      <c r="E11" s="7">
        <v>17043.044499392385</v>
      </c>
      <c r="F11" s="7">
        <v>-3633.5844993923856</v>
      </c>
    </row>
    <row r="12" spans="1:6" ht="12.75" customHeight="1">
      <c r="A12" s="57" t="s">
        <v>5</v>
      </c>
      <c r="B12" s="57"/>
      <c r="C12" s="57"/>
      <c r="D12" s="8">
        <v>93279.29999999999</v>
      </c>
      <c r="E12" s="8">
        <v>97868.21449939239</v>
      </c>
      <c r="F12" s="8">
        <v>-4588.914499392387</v>
      </c>
    </row>
    <row r="13" spans="1:6" ht="13.5">
      <c r="A13" s="59" t="s">
        <v>41</v>
      </c>
      <c r="B13" s="60"/>
      <c r="C13" s="60"/>
      <c r="D13" s="60"/>
      <c r="E13" s="60"/>
      <c r="F13" s="61"/>
    </row>
    <row r="14" spans="1:6" ht="29.25" customHeight="1">
      <c r="A14" s="64" t="s">
        <v>32</v>
      </c>
      <c r="B14" s="64"/>
      <c r="C14" s="64"/>
      <c r="D14" s="7">
        <v>18198</v>
      </c>
      <c r="E14" s="7">
        <v>17069.39</v>
      </c>
      <c r="F14" s="7">
        <v>1128.6100000000006</v>
      </c>
    </row>
    <row r="15" spans="1:6" ht="12.75">
      <c r="A15" s="54" t="s">
        <v>33</v>
      </c>
      <c r="B15" s="55"/>
      <c r="C15" s="56"/>
      <c r="D15" s="7">
        <v>3055.3199999999997</v>
      </c>
      <c r="E15" s="7">
        <v>3883.22532897548</v>
      </c>
      <c r="F15" s="7">
        <v>-827.9053289754802</v>
      </c>
    </row>
    <row r="16" spans="1:6" ht="12.75">
      <c r="A16" s="65" t="s">
        <v>42</v>
      </c>
      <c r="B16" s="65"/>
      <c r="C16" s="65"/>
      <c r="D16" s="8">
        <v>21253.32</v>
      </c>
      <c r="E16" s="8">
        <v>20952.61532897548</v>
      </c>
      <c r="F16" s="8">
        <v>300.7046710245195</v>
      </c>
    </row>
    <row r="17" spans="1:6" ht="12.75" customHeight="1">
      <c r="A17" s="11"/>
      <c r="B17" s="11"/>
      <c r="C17" s="11"/>
      <c r="D17" s="17"/>
      <c r="E17" s="17"/>
      <c r="F17" s="18"/>
    </row>
    <row r="18" spans="1:6" ht="12.75" customHeight="1">
      <c r="A18" s="66" t="s">
        <v>26</v>
      </c>
      <c r="B18" s="67"/>
      <c r="C18" s="67"/>
      <c r="D18" s="23">
        <v>6558.05</v>
      </c>
      <c r="E18" s="23">
        <v>6483.05</v>
      </c>
      <c r="F18" s="8">
        <v>75</v>
      </c>
    </row>
    <row r="19" spans="1:6" ht="12.75" customHeight="1">
      <c r="A19" s="65" t="s">
        <v>6</v>
      </c>
      <c r="B19" s="65"/>
      <c r="C19" s="65"/>
      <c r="D19" s="18">
        <v>6558.05</v>
      </c>
      <c r="E19" s="18">
        <v>6483.05</v>
      </c>
      <c r="F19" s="7">
        <v>75</v>
      </c>
    </row>
    <row r="20" spans="1:5" ht="12.75" customHeight="1">
      <c r="A20" s="10"/>
      <c r="B20" s="10"/>
      <c r="C20" s="10"/>
      <c r="D20" s="9"/>
      <c r="E20" s="9"/>
    </row>
    <row r="21" spans="1:6" s="13" customFormat="1" ht="26.25" customHeight="1">
      <c r="A21" s="68" t="s">
        <v>34</v>
      </c>
      <c r="B21" s="69"/>
      <c r="C21" s="70"/>
      <c r="D21" s="23">
        <v>808658.4725833333</v>
      </c>
      <c r="E21" s="12"/>
      <c r="F21" s="12"/>
    </row>
    <row r="22" spans="1:6" s="13" customFormat="1" ht="15">
      <c r="A22" s="71" t="s">
        <v>7</v>
      </c>
      <c r="B22" s="71"/>
      <c r="C22" s="71"/>
      <c r="D22" s="71"/>
      <c r="E22" s="12"/>
      <c r="F22" s="12"/>
    </row>
    <row r="23" spans="1:6" s="13" customFormat="1" ht="24.75" customHeight="1">
      <c r="A23" s="57" t="s">
        <v>8</v>
      </c>
      <c r="B23" s="57"/>
      <c r="C23" s="57"/>
      <c r="D23" s="8"/>
      <c r="E23" s="12"/>
      <c r="F23" s="12"/>
    </row>
    <row r="24" spans="1:6" s="13" customFormat="1" ht="45.75" customHeight="1">
      <c r="A24" s="54" t="s">
        <v>39</v>
      </c>
      <c r="B24" s="55"/>
      <c r="C24" s="56"/>
      <c r="D24" s="18">
        <v>136200.02</v>
      </c>
      <c r="E24" s="12"/>
      <c r="F24" s="12"/>
    </row>
    <row r="25" spans="1:6" s="13" customFormat="1" ht="25.5" customHeight="1">
      <c r="A25" s="57" t="s">
        <v>9</v>
      </c>
      <c r="B25" s="57"/>
      <c r="C25" s="57"/>
      <c r="D25" s="23"/>
      <c r="E25" s="12"/>
      <c r="F25" s="12"/>
    </row>
    <row r="26" spans="1:6" s="13" customFormat="1" ht="12.75">
      <c r="A26" s="54" t="s">
        <v>35</v>
      </c>
      <c r="B26" s="55"/>
      <c r="C26" s="56"/>
      <c r="D26" s="18">
        <v>10638.59</v>
      </c>
      <c r="E26" s="12"/>
      <c r="F26" s="12"/>
    </row>
    <row r="27" spans="1:6" s="13" customFormat="1" ht="12.75">
      <c r="A27" s="64" t="s">
        <v>10</v>
      </c>
      <c r="B27" s="64"/>
      <c r="C27" s="64"/>
      <c r="D27" s="18">
        <v>12751.992000000002</v>
      </c>
      <c r="E27" s="12"/>
      <c r="F27" s="12"/>
    </row>
    <row r="28" spans="1:6" s="13" customFormat="1" ht="12.75" customHeight="1">
      <c r="A28" s="58" t="s">
        <v>11</v>
      </c>
      <c r="B28" s="72"/>
      <c r="C28" s="73"/>
      <c r="D28" s="23">
        <v>159590.60199999998</v>
      </c>
      <c r="E28" s="12"/>
      <c r="F28" s="12"/>
    </row>
    <row r="29" spans="1:6" s="13" customFormat="1" ht="12.75">
      <c r="A29" s="64" t="s">
        <v>29</v>
      </c>
      <c r="B29" s="64"/>
      <c r="C29" s="64"/>
      <c r="D29" s="18">
        <v>36366.792</v>
      </c>
      <c r="E29" s="12"/>
      <c r="F29" s="12"/>
    </row>
    <row r="30" spans="1:4" ht="12.75">
      <c r="A30" s="57" t="s">
        <v>12</v>
      </c>
      <c r="B30" s="57"/>
      <c r="C30" s="57"/>
      <c r="D30" s="23">
        <v>195957.39399999997</v>
      </c>
    </row>
    <row r="31" spans="1:4" ht="15">
      <c r="A31" s="71" t="s">
        <v>2</v>
      </c>
      <c r="B31" s="71"/>
      <c r="C31" s="71"/>
      <c r="D31" s="71"/>
    </row>
    <row r="32" spans="1:4" ht="28.5" customHeight="1">
      <c r="A32" s="64" t="s">
        <v>13</v>
      </c>
      <c r="B32" s="64"/>
      <c r="C32" s="64"/>
      <c r="D32" s="18">
        <v>585701.36</v>
      </c>
    </row>
    <row r="33" spans="1:4" ht="12.75">
      <c r="A33" s="64" t="s">
        <v>29</v>
      </c>
      <c r="B33" s="64"/>
      <c r="C33" s="64"/>
      <c r="D33" s="18">
        <v>11098.956</v>
      </c>
    </row>
    <row r="34" spans="1:4" ht="12.75">
      <c r="A34" s="57" t="s">
        <v>14</v>
      </c>
      <c r="B34" s="57"/>
      <c r="C34" s="57"/>
      <c r="D34" s="23">
        <v>596800.316</v>
      </c>
    </row>
    <row r="35" spans="1:4" ht="14.25" customHeight="1">
      <c r="A35" s="74" t="s">
        <v>15</v>
      </c>
      <c r="B35" s="75"/>
      <c r="C35" s="75"/>
      <c r="D35" s="76"/>
    </row>
    <row r="36" spans="1:4" ht="51" customHeight="1">
      <c r="A36" s="54" t="s">
        <v>16</v>
      </c>
      <c r="B36" s="55"/>
      <c r="C36" s="56"/>
      <c r="D36" s="18">
        <v>10800</v>
      </c>
    </row>
    <row r="37" spans="1:4" ht="12.75" customHeight="1">
      <c r="A37" s="44" t="s">
        <v>17</v>
      </c>
      <c r="B37" s="45"/>
      <c r="C37" s="46"/>
      <c r="D37" s="18">
        <v>0</v>
      </c>
    </row>
    <row r="38" spans="1:4" ht="12.75" customHeight="1">
      <c r="A38" s="64" t="s">
        <v>18</v>
      </c>
      <c r="B38" s="64"/>
      <c r="C38" s="64"/>
      <c r="D38" s="18">
        <v>3187.998</v>
      </c>
    </row>
    <row r="39" spans="1:4" ht="12.75" customHeight="1">
      <c r="A39" s="57" t="s">
        <v>19</v>
      </c>
      <c r="B39" s="57"/>
      <c r="C39" s="57"/>
      <c r="D39" s="23">
        <v>13987.998</v>
      </c>
    </row>
    <row r="40" spans="1:4" ht="15">
      <c r="A40" s="74" t="s">
        <v>20</v>
      </c>
      <c r="B40" s="75"/>
      <c r="C40" s="75"/>
      <c r="D40" s="76"/>
    </row>
    <row r="41" spans="1:4" ht="12.75" customHeight="1">
      <c r="A41" s="54" t="s">
        <v>18</v>
      </c>
      <c r="B41" s="55"/>
      <c r="C41" s="56"/>
      <c r="D41" s="18">
        <v>819.75625</v>
      </c>
    </row>
    <row r="42" spans="1:4" ht="12.75">
      <c r="A42" s="54" t="s">
        <v>21</v>
      </c>
      <c r="B42" s="55"/>
      <c r="C42" s="56"/>
      <c r="D42" s="18">
        <v>1093.0083333333332</v>
      </c>
    </row>
    <row r="43" spans="1:4" ht="12.75" customHeight="1">
      <c r="A43" s="54" t="s">
        <v>38</v>
      </c>
      <c r="B43" s="55"/>
      <c r="C43" s="56"/>
      <c r="D43" s="18">
        <v>929.0570833333334</v>
      </c>
    </row>
    <row r="44" spans="1:4" ht="12.75" customHeight="1">
      <c r="A44" s="58" t="s">
        <v>22</v>
      </c>
      <c r="B44" s="72"/>
      <c r="C44" s="73"/>
      <c r="D44" s="23">
        <v>1912.7645833333331</v>
      </c>
    </row>
    <row r="45" spans="2:3" ht="12.75">
      <c r="B45" s="20"/>
      <c r="C45" s="20"/>
    </row>
    <row r="46" spans="1:4" ht="19.5" customHeight="1">
      <c r="A46" s="80" t="s">
        <v>23</v>
      </c>
      <c r="B46" s="81"/>
      <c r="C46" s="81"/>
      <c r="D46" s="82"/>
    </row>
    <row r="47" spans="1:4" ht="12.75" customHeight="1">
      <c r="A47" s="77" t="s">
        <v>43</v>
      </c>
      <c r="B47" s="78"/>
      <c r="C47" s="79"/>
      <c r="D47" s="8">
        <v>-5531.389828367848</v>
      </c>
    </row>
    <row r="48" spans="1:4" ht="12.75" customHeight="1">
      <c r="A48" s="77" t="s">
        <v>44</v>
      </c>
      <c r="B48" s="78"/>
      <c r="C48" s="79"/>
      <c r="D48" s="8">
        <v>-498932.1015006076</v>
      </c>
    </row>
    <row r="49" spans="1:6" ht="12.75" customHeight="1">
      <c r="A49" s="83" t="s">
        <v>45</v>
      </c>
      <c r="B49" s="83"/>
      <c r="C49" s="83"/>
      <c r="D49" s="8">
        <v>4570.2854166666675</v>
      </c>
      <c r="F49" s="26"/>
    </row>
    <row r="50" spans="1:4" ht="12.75" customHeight="1">
      <c r="A50" s="83" t="s">
        <v>46</v>
      </c>
      <c r="B50" s="83"/>
      <c r="C50" s="83"/>
      <c r="D50" s="8">
        <v>6964.617328975481</v>
      </c>
    </row>
    <row r="51" spans="1:4" ht="33.75" customHeight="1">
      <c r="A51" s="77" t="s">
        <v>66</v>
      </c>
      <c r="B51" s="78"/>
      <c r="C51" s="79"/>
      <c r="D51" s="8">
        <v>164345.66241666663</v>
      </c>
    </row>
    <row r="52" spans="1:5" ht="34.5" customHeight="1">
      <c r="A52" s="77" t="s">
        <v>67</v>
      </c>
      <c r="B52" s="78"/>
      <c r="C52" s="79"/>
      <c r="D52" s="8">
        <v>-328582.92616666673</v>
      </c>
      <c r="E52" s="14"/>
    </row>
    <row r="53" spans="1:5" ht="12.75">
      <c r="A53" s="27"/>
      <c r="B53" s="27"/>
      <c r="C53" s="27"/>
      <c r="D53" s="9"/>
      <c r="E53" s="14"/>
    </row>
    <row r="54" spans="1:5" ht="12.75">
      <c r="A54" s="27"/>
      <c r="B54" s="27"/>
      <c r="C54" s="27"/>
      <c r="D54" s="9"/>
      <c r="E54" s="14"/>
    </row>
    <row r="55" spans="1:4" ht="12.75">
      <c r="A55" s="15" t="s">
        <v>36</v>
      </c>
      <c r="D55" s="19" t="s">
        <v>37</v>
      </c>
    </row>
    <row r="56" ht="12.75">
      <c r="D56" s="19"/>
    </row>
    <row r="57" spans="1:4" ht="12.75">
      <c r="A57" s="16"/>
      <c r="B57" s="16"/>
      <c r="C57" s="16"/>
      <c r="D57" s="19"/>
    </row>
    <row r="58" spans="1:4" ht="12.75">
      <c r="A58" s="15" t="s">
        <v>24</v>
      </c>
      <c r="D58" s="24" t="s">
        <v>25</v>
      </c>
    </row>
    <row r="59" ht="12.75">
      <c r="D59" s="24"/>
    </row>
  </sheetData>
  <sheetProtection/>
  <mergeCells count="47">
    <mergeCell ref="A51:C51"/>
    <mergeCell ref="A52:C52"/>
    <mergeCell ref="A46:D46"/>
    <mergeCell ref="A47:C47"/>
    <mergeCell ref="A48:C48"/>
    <mergeCell ref="A49:C49"/>
    <mergeCell ref="A50:C50"/>
    <mergeCell ref="A39:C39"/>
    <mergeCell ref="A40:D40"/>
    <mergeCell ref="A41:C41"/>
    <mergeCell ref="A42:C42"/>
    <mergeCell ref="A43:C43"/>
    <mergeCell ref="A44:C44"/>
    <mergeCell ref="A32:C32"/>
    <mergeCell ref="A33:C33"/>
    <mergeCell ref="A34:C34"/>
    <mergeCell ref="A35:D35"/>
    <mergeCell ref="A36:C36"/>
    <mergeCell ref="A38:C38"/>
    <mergeCell ref="A26:C26"/>
    <mergeCell ref="A27:C27"/>
    <mergeCell ref="A28:C28"/>
    <mergeCell ref="A29:C29"/>
    <mergeCell ref="A30:C30"/>
    <mergeCell ref="A31:D31"/>
    <mergeCell ref="A19:C19"/>
    <mergeCell ref="A21:C21"/>
    <mergeCell ref="A22:D22"/>
    <mergeCell ref="A23:C23"/>
    <mergeCell ref="A24:C24"/>
    <mergeCell ref="A25:C25"/>
    <mergeCell ref="A12:C12"/>
    <mergeCell ref="A13:F13"/>
    <mergeCell ref="A14:C14"/>
    <mergeCell ref="A15:C15"/>
    <mergeCell ref="A16:C16"/>
    <mergeCell ref="A18:C18"/>
    <mergeCell ref="A37:C37"/>
    <mergeCell ref="A1:F1"/>
    <mergeCell ref="A3:C4"/>
    <mergeCell ref="A5:F5"/>
    <mergeCell ref="A6:C6"/>
    <mergeCell ref="A7:C7"/>
    <mergeCell ref="A8:C8"/>
    <mergeCell ref="A9:F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4" t="s">
        <v>54</v>
      </c>
      <c r="B1" s="84"/>
      <c r="C1" s="84"/>
    </row>
    <row r="2" spans="1:3" ht="15.75">
      <c r="A2" s="84" t="s">
        <v>47</v>
      </c>
      <c r="B2" s="84"/>
      <c r="C2" s="84"/>
    </row>
    <row r="3" spans="1:3" ht="15.75">
      <c r="A3" s="84" t="s">
        <v>55</v>
      </c>
      <c r="B3" s="84"/>
      <c r="C3" s="84"/>
    </row>
    <row r="4" ht="15.75">
      <c r="C4" s="29"/>
    </row>
    <row r="5" spans="1:3" ht="31.5">
      <c r="A5" s="30" t="s">
        <v>48</v>
      </c>
      <c r="B5" s="31" t="s">
        <v>49</v>
      </c>
      <c r="C5" s="32">
        <f>SUM(C7:C14)</f>
        <v>585701.3600000001</v>
      </c>
    </row>
    <row r="6" spans="1:3" ht="15.75">
      <c r="A6" s="33"/>
      <c r="B6" s="34" t="s">
        <v>50</v>
      </c>
      <c r="C6" s="35"/>
    </row>
    <row r="7" spans="1:3" ht="15.75">
      <c r="A7" s="36">
        <v>1</v>
      </c>
      <c r="B7" s="37" t="s">
        <v>56</v>
      </c>
      <c r="C7" s="38">
        <v>8026</v>
      </c>
    </row>
    <row r="8" spans="1:3" ht="15.75">
      <c r="A8" s="36">
        <v>2</v>
      </c>
      <c r="B8" s="39" t="s">
        <v>57</v>
      </c>
      <c r="C8" s="38">
        <v>30168.28</v>
      </c>
    </row>
    <row r="9" spans="1:3" ht="15.75">
      <c r="A9" s="36">
        <v>3</v>
      </c>
      <c r="B9" s="37" t="s">
        <v>58</v>
      </c>
      <c r="C9" s="38">
        <v>1255</v>
      </c>
    </row>
    <row r="10" spans="1:3" ht="15.75">
      <c r="A10" s="36">
        <v>4</v>
      </c>
      <c r="B10" s="37" t="s">
        <v>59</v>
      </c>
      <c r="C10" s="38">
        <f>4160+2100+1690+1950</f>
        <v>9900</v>
      </c>
    </row>
    <row r="11" spans="1:3" ht="15.75">
      <c r="A11" s="36">
        <v>5</v>
      </c>
      <c r="B11" s="37" t="s">
        <v>60</v>
      </c>
      <c r="C11" s="38">
        <v>63934.51</v>
      </c>
    </row>
    <row r="12" spans="1:3" ht="15.75">
      <c r="A12" s="36">
        <v>6</v>
      </c>
      <c r="B12" s="37" t="s">
        <v>61</v>
      </c>
      <c r="C12" s="38">
        <v>35157.97</v>
      </c>
    </row>
    <row r="13" spans="1:3" ht="15.75">
      <c r="A13" s="36">
        <v>7</v>
      </c>
      <c r="B13" s="37" t="s">
        <v>52</v>
      </c>
      <c r="C13" s="38">
        <v>32500</v>
      </c>
    </row>
    <row r="14" spans="1:3" ht="15.75">
      <c r="A14" s="36">
        <v>8</v>
      </c>
      <c r="B14" s="37" t="s">
        <v>62</v>
      </c>
      <c r="C14" s="38">
        <f>100234.39+104490.19+100017.51+100017.51</f>
        <v>404759.60000000003</v>
      </c>
    </row>
    <row r="15" spans="1:3" ht="15.75">
      <c r="A15" s="40"/>
      <c r="C15" s="29"/>
    </row>
    <row r="16" spans="1:3" ht="15.75">
      <c r="A16" s="40"/>
      <c r="C16" s="29"/>
    </row>
    <row r="17" spans="1:3" ht="15.75">
      <c r="A17" s="41" t="s">
        <v>63</v>
      </c>
      <c r="C17" s="42" t="s">
        <v>51</v>
      </c>
    </row>
    <row r="18" ht="15.75">
      <c r="C18" s="29"/>
    </row>
    <row r="19" ht="15.75">
      <c r="C19" s="29"/>
    </row>
    <row r="20" spans="1:3" ht="15.75">
      <c r="A20" s="41" t="s">
        <v>64</v>
      </c>
      <c r="C20" s="43" t="s">
        <v>65</v>
      </c>
    </row>
    <row r="21" ht="15.75">
      <c r="C21" s="29"/>
    </row>
    <row r="23" spans="2:3" ht="15.75">
      <c r="B23" s="41"/>
      <c r="C23" s="43"/>
    </row>
    <row r="25" ht="15.75">
      <c r="C25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2022-03-15T05:21:59Z</dcterms:modified>
  <cp:category/>
  <cp:version/>
  <cp:contentType/>
  <cp:contentStatus/>
</cp:coreProperties>
</file>