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120" windowHeight="7515" tabRatio="808" activeTab="0"/>
  </bookViews>
  <sheets>
    <sheet name="2022" sheetId="1" r:id="rId1"/>
    <sheet name="реестр" sheetId="2" r:id="rId2"/>
  </sheets>
  <definedNames/>
  <calcPr fullCalcOnLoad="1"/>
</workbook>
</file>

<file path=xl/sharedStrings.xml><?xml version="1.0" encoding="utf-8"?>
<sst xmlns="http://schemas.openxmlformats.org/spreadsheetml/2006/main" count="57" uniqueCount="54">
  <si>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</si>
  <si>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</si>
  <si>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</si>
  <si>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 xml:space="preserve">* Начисленные доходы по "Текущему ремонту" </t>
  </si>
  <si>
    <t>в т.ч. Содержание:</t>
  </si>
  <si>
    <t xml:space="preserve"> *по договору с подрядчиком на содержание общего имущества: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</si>
  <si>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</si>
  <si>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</si>
  <si>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</si>
  <si>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</si>
  <si>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</si>
  <si>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</si>
  <si>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</si>
  <si>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</si>
  <si>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</si>
  <si>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</si>
  <si>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</si>
  <si>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Перерасход средств (-), недоосвоение средств (+)</t>
  </si>
  <si>
    <t>Начальник ФЭО</t>
  </si>
  <si>
    <t>Т.И.Потапова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</si>
  <si>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</si>
  <si>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</si>
  <si>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</si>
  <si>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</si>
  <si>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</si>
  <si>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* Начислено за содержание приборов учета по лицевым счетам нанимателями и собственникам жилых помещений</t>
  </si>
  <si>
    <t>РАСХОДЫ ПО ДОМУ ВСЕГО:</t>
  </si>
  <si>
    <t>*очистка кровли от снега</t>
  </si>
  <si>
    <t xml:space="preserve"> *по договору с АО "Иркутскоблгаз"</t>
  </si>
  <si>
    <t>Генеральный директор АО "ВУЖКС"</t>
  </si>
  <si>
    <t>Д.А. Днепровский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</si>
  <si>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</si>
  <si>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Начислено на содержание общего имущества  по лицевым счетам нанимателям и собственникам жилых помещений</t>
  </si>
  <si>
    <t>в т.ч. Содержание ОДПУ:</t>
  </si>
  <si>
    <t>* Начислено за содержание общедомовых приборов учета</t>
  </si>
  <si>
    <t>Отчет о начислении, поступлении и расходовании денежных средств по жилому дому 
ул. Халтурина, 5
за 2022г.</t>
  </si>
  <si>
    <t>по статье "Содержание" за 2022г.</t>
  </si>
  <si>
    <t>по статье "Текущий ремонт" за 2022г.</t>
  </si>
  <si>
    <t>Остаток по содержанию приборов учета (резерв на гос.поверку) за 2022г.</t>
  </si>
  <si>
    <t xml:space="preserve">Сводный реестр выполненных работ по текущему ремонту за 2022год </t>
  </si>
  <si>
    <t>согласно утвержденных смет и актов выполненных работ</t>
  </si>
  <si>
    <t>по жилому дому ул. Халтурина, 5</t>
  </si>
  <si>
    <t>№
п/п</t>
  </si>
  <si>
    <t>Выполнено работ по текущему ремонту всего в рублях :</t>
  </si>
  <si>
    <t>в том числе</t>
  </si>
  <si>
    <t>Замена домовых задвижек</t>
  </si>
  <si>
    <t>Ремонт расходомера ППР Ду 25 ф</t>
  </si>
  <si>
    <t>Замена трубопровода  канализации кв.14-15, 30</t>
  </si>
  <si>
    <t xml:space="preserve">Технический  директор                                       </t>
  </si>
  <si>
    <t>Т.Т. Ермакова</t>
  </si>
  <si>
    <t xml:space="preserve">Начальник финансово - экономического отдела                                   </t>
  </si>
  <si>
    <t xml:space="preserve">Т.И. Потапова </t>
  </si>
  <si>
    <t>Остаток по текущему ремонту с учетом содержания, ПУ на 01.01.2022г.</t>
  </si>
  <si>
    <t>ИТОГО остаток по текущему ремонту с учетом содержания, ПУ на 01.01.2023г.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</si>
</sst>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* #,##0.00_);_(* \(#,##0.00\);_(* &quot;-&quot;??_);_(@_)"/>
    <numFmt numFmtId="175" formatCode="0.0"/>
    <numFmt numFmtId="176" formatCode="_-* #,##0.000_р_._-;\-* #,##0.000_р_._-;_-* &quot;-&quot;???_р_._-;_-@_-"/>
    <numFmt numFmtId="177" formatCode="#,##0.00_ ;[Red]\-#,##0.00\ "/>
    <numFmt numFmtId="178" formatCode="0.000"/>
    <numFmt numFmtId="179" formatCode="0.00_ ;[Red]\-0.00\ 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#,##0.0_р_.;[Red]\-#,##0.0_р_."/>
    <numFmt numFmtId="186" formatCode="0.0%"/>
    <numFmt numFmtId="187" formatCode="_-* #,##0.0_р_._-;\-* #,##0.0_р_._-;_-* &quot;-&quot;??_р_._-;_-@_-"/>
    <numFmt numFmtId="188" formatCode="_-* #,##0_р_._-;\-* #,##0_р_._-;_-* &quot;-&quot;??_р_._-;_-@_-"/>
    <numFmt numFmtId="189" formatCode="_-* #,##0.000_р_._-;\-* #,##0.000_р_._-;_-* &quot;-&quot;??_р_._-;_-@_-"/>
  </numFmts>
  <fonts count="48">
    <font>
      <sz val="11"/>
      <color theme="1"/>
      <name val="Calibri"/>
      <family val="2"/>
    </font>
    <font>
      <sz val="10"/>
      <color indexed="8"/>
      <name val="Calibri"/>
      <family val="2"/>
    </font>
    <font>
      <b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8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6">
    <xf numFmtId="0" fontId="0" fillId="0" borderId="0" xfId="0" applyFont="1" applyAlignment="1">
      <alignment/>
    </xf>
    <xf numFmtId="0" fontId="3" fillId="0" borderId="0" xfId="0" applyFont="1" applyFill="1" applyAlignment="1">
      <alignment/>
    </xf>
    <xf numFmtId="40" fontId="3" fillId="0" borderId="0" xfId="0" applyNumberFormat="1" applyFont="1" applyFill="1" applyAlignment="1">
      <alignment/>
    </xf>
    <xf numFmtId="40" fontId="5" fillId="0" borderId="10" xfId="58" applyNumberFormat="1" applyFont="1" applyFill="1" applyBorder="1" applyAlignment="1">
      <alignment horizontal="center" vertical="center"/>
    </xf>
    <xf numFmtId="40" fontId="4" fillId="0" borderId="10" xfId="58" applyNumberFormat="1" applyFont="1" applyFill="1" applyBorder="1" applyAlignment="1">
      <alignment horizontal="center" vertical="center"/>
    </xf>
    <xf numFmtId="40" fontId="4" fillId="0" borderId="0" xfId="58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40" fontId="3" fillId="0" borderId="0" xfId="0" applyNumberFormat="1" applyFont="1" applyFill="1" applyAlignment="1">
      <alignment wrapText="1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vertical="center"/>
    </xf>
    <xf numFmtId="49" fontId="8" fillId="0" borderId="0" xfId="0" applyNumberFormat="1" applyFont="1" applyFill="1" applyBorder="1" applyAlignment="1">
      <alignment horizontal="left" vertical="center"/>
    </xf>
    <xf numFmtId="173" fontId="5" fillId="0" borderId="10" xfId="58" applyFont="1" applyFill="1" applyBorder="1" applyAlignment="1">
      <alignment horizontal="center" vertical="center"/>
    </xf>
    <xf numFmtId="40" fontId="4" fillId="0" borderId="0" xfId="58" applyNumberFormat="1" applyFont="1" applyFill="1" applyBorder="1" applyAlignment="1">
      <alignment horizontal="center" wrapText="1"/>
    </xf>
    <xf numFmtId="40" fontId="5" fillId="0" borderId="0" xfId="58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/>
    </xf>
    <xf numFmtId="0" fontId="5" fillId="0" borderId="15" xfId="0" applyFont="1" applyFill="1" applyBorder="1" applyAlignment="1">
      <alignment horizontal="left" vertical="center"/>
    </xf>
    <xf numFmtId="0" fontId="5" fillId="0" borderId="16" xfId="0" applyFont="1" applyFill="1" applyBorder="1" applyAlignment="1">
      <alignment horizontal="left" vertical="center"/>
    </xf>
    <xf numFmtId="0" fontId="9" fillId="0" borderId="0" xfId="0" applyFont="1" applyAlignment="1">
      <alignment horizontal="center"/>
    </xf>
    <xf numFmtId="0" fontId="47" fillId="0" borderId="0" xfId="0" applyFont="1" applyAlignment="1">
      <alignment/>
    </xf>
    <xf numFmtId="173" fontId="47" fillId="0" borderId="0" xfId="58" applyFont="1" applyAlignment="1">
      <alignment/>
    </xf>
    <xf numFmtId="0" fontId="9" fillId="31" borderId="10" xfId="0" applyFont="1" applyFill="1" applyBorder="1" applyAlignment="1">
      <alignment horizontal="center" vertical="center" wrapText="1"/>
    </xf>
    <xf numFmtId="0" fontId="9" fillId="31" borderId="10" xfId="0" applyFont="1" applyFill="1" applyBorder="1" applyAlignment="1">
      <alignment horizontal="center" vertical="center"/>
    </xf>
    <xf numFmtId="173" fontId="9" fillId="31" borderId="10" xfId="58" applyFont="1" applyFill="1" applyBorder="1" applyAlignment="1">
      <alignment horizontal="center" vertical="center"/>
    </xf>
    <xf numFmtId="0" fontId="47" fillId="0" borderId="14" xfId="0" applyFont="1" applyBorder="1" applyAlignment="1">
      <alignment horizontal="left"/>
    </xf>
    <xf numFmtId="0" fontId="47" fillId="0" borderId="14" xfId="0" applyFont="1" applyBorder="1" applyAlignment="1">
      <alignment horizontal="center"/>
    </xf>
    <xf numFmtId="173" fontId="47" fillId="0" borderId="10" xfId="58" applyFont="1" applyBorder="1" applyAlignment="1">
      <alignment horizontal="center"/>
    </xf>
    <xf numFmtId="0" fontId="47" fillId="0" borderId="10" xfId="0" applyFont="1" applyBorder="1" applyAlignment="1">
      <alignment horizontal="center"/>
    </xf>
    <xf numFmtId="0" fontId="47" fillId="0" borderId="10" xfId="0" applyFont="1" applyBorder="1" applyAlignment="1">
      <alignment/>
    </xf>
    <xf numFmtId="173" fontId="47" fillId="0" borderId="10" xfId="58" applyFont="1" applyBorder="1" applyAlignment="1">
      <alignment/>
    </xf>
    <xf numFmtId="0" fontId="47" fillId="0" borderId="0" xfId="0" applyFont="1" applyAlignment="1">
      <alignment horizontal="center"/>
    </xf>
    <xf numFmtId="173" fontId="47" fillId="0" borderId="0" xfId="58" applyFont="1" applyBorder="1" applyAlignment="1">
      <alignment/>
    </xf>
    <xf numFmtId="0" fontId="28" fillId="0" borderId="0" xfId="0" applyFont="1" applyAlignment="1">
      <alignment/>
    </xf>
    <xf numFmtId="173" fontId="28" fillId="0" borderId="0" xfId="58" applyFont="1" applyAlignment="1">
      <alignment horizontal="right"/>
    </xf>
    <xf numFmtId="173" fontId="28" fillId="0" borderId="0" xfId="58" applyFont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40" fontId="4" fillId="0" borderId="10" xfId="58" applyNumberFormat="1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173" fontId="4" fillId="0" borderId="10" xfId="58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left" vertical="center" wrapText="1"/>
    </xf>
    <xf numFmtId="40" fontId="5" fillId="0" borderId="0" xfId="58" applyNumberFormat="1" applyFont="1" applyFill="1" applyAlignment="1">
      <alignment horizontal="center" vertical="center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40" fontId="5" fillId="0" borderId="0" xfId="58" applyNumberFormat="1" applyFont="1" applyFill="1" applyAlignment="1">
      <alignment horizontal="right" vertical="center"/>
    </xf>
    <xf numFmtId="40" fontId="29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14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14" xfId="0" applyFont="1" applyFill="1" applyBorder="1" applyAlignment="1">
      <alignment vertical="center" wrapText="1"/>
    </xf>
    <xf numFmtId="0" fontId="7" fillId="0" borderId="14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left" vertical="center" wrapText="1"/>
    </xf>
    <xf numFmtId="0" fontId="8" fillId="0" borderId="15" xfId="0" applyFont="1" applyFill="1" applyBorder="1" applyAlignment="1">
      <alignment horizontal="left" vertical="center" wrapText="1"/>
    </xf>
    <xf numFmtId="0" fontId="8" fillId="0" borderId="16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7"/>
  <sheetViews>
    <sheetView tabSelected="1" zoomScalePageLayoutView="0" workbookViewId="0" topLeftCell="A1">
      <selection activeCell="D14" sqref="D14"/>
    </sheetView>
  </sheetViews>
  <sheetFormatPr defaultColWidth="9.140625" defaultRowHeight="15"/>
  <cols>
    <col min="1" max="1" width="10.00390625" style="9" customWidth="1"/>
    <col min="2" max="2" width="9.140625" style="9" customWidth="1"/>
    <col min="3" max="3" width="44.00390625" style="9" customWidth="1"/>
    <col min="4" max="4" width="12.00390625" style="58" bestFit="1" customWidth="1"/>
    <col min="5" max="5" width="11.421875" style="2" bestFit="1" customWidth="1"/>
    <col min="6" max="6" width="11.28125" style="2" customWidth="1"/>
    <col min="7" max="16384" width="9.140625" style="1" customWidth="1"/>
  </cols>
  <sheetData>
    <row r="1" spans="1:6" ht="55.5" customHeight="1">
      <c r="A1" s="15" t="s">
        <v>35</v>
      </c>
      <c r="B1" s="15"/>
      <c r="C1" s="15"/>
      <c r="D1" s="15"/>
      <c r="E1" s="15"/>
      <c r="F1" s="15"/>
    </row>
    <row r="2" spans="1:6" ht="31.5">
      <c r="A2" s="50" t="s">
        <v>20</v>
      </c>
      <c r="B2" s="50"/>
      <c r="C2" s="50"/>
      <c r="D2" s="51" t="s">
        <v>23</v>
      </c>
      <c r="E2" s="51" t="s">
        <v>24</v>
      </c>
      <c r="F2" s="63" t="s">
        <v>21</v>
      </c>
    </row>
    <row r="3" spans="1:6" ht="21" customHeight="1">
      <c r="A3" s="50"/>
      <c r="B3" s="50"/>
      <c r="C3" s="50"/>
      <c r="D3" s="4">
        <v>200569.91999999998</v>
      </c>
      <c r="E3" s="4">
        <v>197226.4</v>
      </c>
      <c r="F3" s="4">
        <v>3343.5200000000023</v>
      </c>
    </row>
    <row r="4" spans="1:6" ht="12.75" customHeight="1">
      <c r="A4" s="16" t="s">
        <v>4</v>
      </c>
      <c r="B4" s="17"/>
      <c r="C4" s="17"/>
      <c r="D4" s="17"/>
      <c r="E4" s="17"/>
      <c r="F4" s="18"/>
    </row>
    <row r="5" spans="1:6" ht="28.5" customHeight="1">
      <c r="A5" s="64" t="s">
        <v>32</v>
      </c>
      <c r="B5" s="64"/>
      <c r="C5" s="65"/>
      <c r="D5" s="3">
        <v>123800.52</v>
      </c>
      <c r="E5" s="3">
        <v>121710.26</v>
      </c>
      <c r="F5" s="3">
        <v>2090.2600000000075</v>
      </c>
    </row>
    <row r="6" spans="1:6" ht="12.75" customHeight="1">
      <c r="A6" s="19" t="s">
        <v>0</v>
      </c>
      <c r="B6" s="19"/>
      <c r="C6" s="20"/>
      <c r="D6" s="4">
        <v>123800.52</v>
      </c>
      <c r="E6" s="4">
        <v>121710.26</v>
      </c>
      <c r="F6" s="4">
        <v>2090.2600000000075</v>
      </c>
    </row>
    <row r="7" spans="1:6" ht="12.75" customHeight="1">
      <c r="A7" s="21" t="s">
        <v>1</v>
      </c>
      <c r="B7" s="22"/>
      <c r="C7" s="22"/>
      <c r="D7" s="22"/>
      <c r="E7" s="22"/>
      <c r="F7" s="23"/>
    </row>
    <row r="8" spans="1:6" ht="25.5" customHeight="1">
      <c r="A8" s="66" t="s">
        <v>2</v>
      </c>
      <c r="B8" s="66"/>
      <c r="C8" s="67"/>
      <c r="D8" s="3">
        <v>59928.84</v>
      </c>
      <c r="E8" s="3">
        <v>58979.01</v>
      </c>
      <c r="F8" s="3">
        <v>949.8299999999945</v>
      </c>
    </row>
    <row r="9" spans="1:6" ht="12.75" customHeight="1">
      <c r="A9" s="19" t="s">
        <v>3</v>
      </c>
      <c r="B9" s="19"/>
      <c r="C9" s="19"/>
      <c r="D9" s="4">
        <v>59928.84</v>
      </c>
      <c r="E9" s="4">
        <v>58979.01</v>
      </c>
      <c r="F9" s="4">
        <v>949.8299999999945</v>
      </c>
    </row>
    <row r="10" spans="1:6" ht="13.5">
      <c r="A10" s="21" t="s">
        <v>33</v>
      </c>
      <c r="B10" s="22"/>
      <c r="C10" s="22"/>
      <c r="D10" s="22"/>
      <c r="E10" s="22"/>
      <c r="F10" s="23"/>
    </row>
    <row r="11" spans="1:6" ht="29.25" customHeight="1">
      <c r="A11" s="29" t="s">
        <v>25</v>
      </c>
      <c r="B11" s="29"/>
      <c r="C11" s="29"/>
      <c r="D11" s="3">
        <v>16840.56</v>
      </c>
      <c r="E11" s="3">
        <v>16537.13</v>
      </c>
      <c r="F11" s="3">
        <v>303.4300000000003</v>
      </c>
    </row>
    <row r="12" spans="1:6" ht="12.75">
      <c r="A12" s="24" t="s">
        <v>34</v>
      </c>
      <c r="B12" s="24"/>
      <c r="C12" s="24"/>
      <c r="D12" s="4">
        <v>16840.56</v>
      </c>
      <c r="E12" s="4">
        <v>16537.13</v>
      </c>
      <c r="F12" s="4">
        <v>303.4300000000003</v>
      </c>
    </row>
    <row r="13" spans="1:5" ht="12.75" customHeight="1">
      <c r="A13" s="6"/>
      <c r="B13" s="6"/>
      <c r="C13" s="6"/>
      <c r="D13" s="5"/>
      <c r="E13" s="5"/>
    </row>
    <row r="14" spans="1:6" s="8" customFormat="1" ht="26.25" customHeight="1">
      <c r="A14" s="52" t="s">
        <v>26</v>
      </c>
      <c r="B14" s="53"/>
      <c r="C14" s="54"/>
      <c r="D14" s="55">
        <v>223861.96800000002</v>
      </c>
      <c r="E14" s="7"/>
      <c r="F14" s="7"/>
    </row>
    <row r="15" spans="1:6" s="8" customFormat="1" ht="15">
      <c r="A15" s="25" t="s">
        <v>4</v>
      </c>
      <c r="B15" s="25"/>
      <c r="C15" s="25"/>
      <c r="D15" s="25"/>
      <c r="E15" s="7"/>
      <c r="F15" s="7"/>
    </row>
    <row r="16" spans="1:6" s="8" customFormat="1" ht="24.75" customHeight="1">
      <c r="A16" s="19" t="s">
        <v>5</v>
      </c>
      <c r="B16" s="19"/>
      <c r="C16" s="19"/>
      <c r="D16" s="4"/>
      <c r="E16" s="7"/>
      <c r="F16" s="7"/>
    </row>
    <row r="17" spans="1:6" s="8" customFormat="1" ht="45.75" customHeight="1">
      <c r="A17" s="26" t="s">
        <v>31</v>
      </c>
      <c r="B17" s="27"/>
      <c r="C17" s="28"/>
      <c r="D17" s="11">
        <v>87998.51999999999</v>
      </c>
      <c r="E17" s="7"/>
      <c r="F17" s="7"/>
    </row>
    <row r="18" spans="1:5" s="8" customFormat="1" ht="12.75" customHeight="1">
      <c r="A18" s="26" t="s">
        <v>27</v>
      </c>
      <c r="B18" s="27"/>
      <c r="C18" s="28"/>
      <c r="D18" s="11">
        <v>0</v>
      </c>
      <c r="E18" s="7"/>
    </row>
    <row r="19" spans="1:6" s="8" customFormat="1" ht="25.5" customHeight="1">
      <c r="A19" s="19" t="s">
        <v>6</v>
      </c>
      <c r="B19" s="19"/>
      <c r="C19" s="19"/>
      <c r="D19" s="55"/>
      <c r="E19" s="7"/>
      <c r="F19" s="7"/>
    </row>
    <row r="20" spans="1:6" s="8" customFormat="1" ht="12.75">
      <c r="A20" s="26" t="s">
        <v>28</v>
      </c>
      <c r="B20" s="27"/>
      <c r="C20" s="28"/>
      <c r="D20" s="11">
        <v>6093.11</v>
      </c>
      <c r="E20" s="7"/>
      <c r="F20" s="7"/>
    </row>
    <row r="21" spans="1:6" s="8" customFormat="1" ht="12.75">
      <c r="A21" s="29" t="s">
        <v>7</v>
      </c>
      <c r="B21" s="29"/>
      <c r="C21" s="29"/>
      <c r="D21" s="11">
        <v>8192.664</v>
      </c>
      <c r="E21" s="7"/>
      <c r="F21" s="7"/>
    </row>
    <row r="22" spans="1:6" s="8" customFormat="1" ht="12.75" customHeight="1">
      <c r="A22" s="20" t="s">
        <v>8</v>
      </c>
      <c r="B22" s="56"/>
      <c r="C22" s="57"/>
      <c r="D22" s="55">
        <v>102284.294</v>
      </c>
      <c r="E22" s="7"/>
      <c r="F22" s="7"/>
    </row>
    <row r="23" spans="1:6" s="8" customFormat="1" ht="12.75">
      <c r="A23" s="29" t="s">
        <v>22</v>
      </c>
      <c r="B23" s="29"/>
      <c r="C23" s="29"/>
      <c r="D23" s="11">
        <v>15778.464</v>
      </c>
      <c r="E23" s="7"/>
      <c r="F23" s="7"/>
    </row>
    <row r="24" spans="1:4" ht="12.75">
      <c r="A24" s="19" t="s">
        <v>9</v>
      </c>
      <c r="B24" s="19"/>
      <c r="C24" s="19"/>
      <c r="D24" s="55">
        <v>118062.758</v>
      </c>
    </row>
    <row r="25" spans="1:4" ht="15">
      <c r="A25" s="25" t="s">
        <v>1</v>
      </c>
      <c r="B25" s="25"/>
      <c r="C25" s="25"/>
      <c r="D25" s="25"/>
    </row>
    <row r="26" spans="1:4" ht="28.5" customHeight="1">
      <c r="A26" s="29" t="s">
        <v>10</v>
      </c>
      <c r="B26" s="29"/>
      <c r="C26" s="29"/>
      <c r="D26" s="11">
        <v>67035.61</v>
      </c>
    </row>
    <row r="27" spans="1:4" ht="12.75">
      <c r="A27" s="29" t="s">
        <v>22</v>
      </c>
      <c r="B27" s="29"/>
      <c r="C27" s="29"/>
      <c r="D27" s="11">
        <v>7737.516</v>
      </c>
    </row>
    <row r="28" spans="1:4" ht="12.75">
      <c r="A28" s="19" t="s">
        <v>11</v>
      </c>
      <c r="B28" s="19"/>
      <c r="C28" s="19"/>
      <c r="D28" s="55">
        <v>74773.126</v>
      </c>
    </row>
    <row r="29" spans="1:4" ht="14.25" customHeight="1">
      <c r="A29" s="68" t="s">
        <v>12</v>
      </c>
      <c r="B29" s="69"/>
      <c r="C29" s="69"/>
      <c r="D29" s="70"/>
    </row>
    <row r="30" spans="1:4" ht="51" customHeight="1">
      <c r="A30" s="26" t="s">
        <v>13</v>
      </c>
      <c r="B30" s="27"/>
      <c r="C30" s="28"/>
      <c r="D30" s="11">
        <v>10800</v>
      </c>
    </row>
    <row r="31" spans="1:4" ht="12.75" customHeight="1">
      <c r="A31" s="30" t="s">
        <v>14</v>
      </c>
      <c r="B31" s="31"/>
      <c r="C31" s="32"/>
      <c r="D31" s="11">
        <v>17700</v>
      </c>
    </row>
    <row r="32" spans="1:4" ht="12.75" customHeight="1">
      <c r="A32" s="29" t="s">
        <v>15</v>
      </c>
      <c r="B32" s="29"/>
      <c r="C32" s="29"/>
      <c r="D32" s="11">
        <v>2526.0840000000003</v>
      </c>
    </row>
    <row r="33" spans="1:4" ht="12.75" customHeight="1">
      <c r="A33" s="19" t="s">
        <v>16</v>
      </c>
      <c r="B33" s="19"/>
      <c r="C33" s="19"/>
      <c r="D33" s="55">
        <v>31026.084</v>
      </c>
    </row>
    <row r="34" spans="2:3" ht="12.75">
      <c r="B34" s="14"/>
      <c r="C34" s="14"/>
    </row>
    <row r="35" spans="1:4" ht="19.5" customHeight="1">
      <c r="A35" s="59" t="s">
        <v>17</v>
      </c>
      <c r="B35" s="60"/>
      <c r="C35" s="60"/>
      <c r="D35" s="61"/>
    </row>
    <row r="36" spans="1:4" ht="12.75" customHeight="1">
      <c r="A36" s="71" t="s">
        <v>36</v>
      </c>
      <c r="B36" s="72"/>
      <c r="C36" s="73"/>
      <c r="D36" s="4">
        <v>3647.501999999995</v>
      </c>
    </row>
    <row r="37" spans="1:4" ht="12.75" customHeight="1">
      <c r="A37" s="71" t="s">
        <v>37</v>
      </c>
      <c r="B37" s="72"/>
      <c r="C37" s="73"/>
      <c r="D37" s="4">
        <v>-15794.116000000002</v>
      </c>
    </row>
    <row r="38" spans="1:4" ht="12.75" customHeight="1">
      <c r="A38" s="74" t="s">
        <v>38</v>
      </c>
      <c r="B38" s="74"/>
      <c r="C38" s="74"/>
      <c r="D38" s="4">
        <v>-14488.953999999998</v>
      </c>
    </row>
    <row r="39" spans="1:4" ht="33.75" customHeight="1">
      <c r="A39" s="71" t="s">
        <v>52</v>
      </c>
      <c r="B39" s="72"/>
      <c r="C39" s="73"/>
      <c r="D39" s="4">
        <v>-14237.928000000007</v>
      </c>
    </row>
    <row r="40" spans="1:5" ht="34.5" customHeight="1">
      <c r="A40" s="71" t="s">
        <v>53</v>
      </c>
      <c r="B40" s="72"/>
      <c r="C40" s="73"/>
      <c r="D40" s="4">
        <v>-40873.496000000014</v>
      </c>
      <c r="E40" s="12"/>
    </row>
    <row r="41" spans="1:5" ht="12.75">
      <c r="A41" s="75"/>
      <c r="B41" s="75"/>
      <c r="C41" s="75"/>
      <c r="D41" s="5"/>
      <c r="E41" s="12"/>
    </row>
    <row r="42" spans="1:5" ht="12.75">
      <c r="A42" s="75"/>
      <c r="B42" s="75"/>
      <c r="C42" s="75"/>
      <c r="D42" s="5"/>
      <c r="E42" s="12"/>
    </row>
    <row r="43" spans="1:4" ht="12.75">
      <c r="A43" s="9" t="s">
        <v>29</v>
      </c>
      <c r="D43" s="13" t="s">
        <v>30</v>
      </c>
    </row>
    <row r="44" ht="12.75">
      <c r="D44" s="13"/>
    </row>
    <row r="45" spans="1:4" ht="12.75">
      <c r="A45" s="10"/>
      <c r="B45" s="10"/>
      <c r="C45" s="10"/>
      <c r="D45" s="13"/>
    </row>
    <row r="46" spans="1:4" ht="12.75">
      <c r="A46" s="9" t="s">
        <v>18</v>
      </c>
      <c r="D46" s="62" t="s">
        <v>19</v>
      </c>
    </row>
    <row r="47" ht="12.75">
      <c r="D47" s="62"/>
    </row>
  </sheetData>
  <sheetProtection/>
  <mergeCells count="37">
    <mergeCell ref="A1:F1"/>
    <mergeCell ref="A2:C3"/>
    <mergeCell ref="A4:F4"/>
    <mergeCell ref="A5:C5"/>
    <mergeCell ref="A6:C6"/>
    <mergeCell ref="A7:F7"/>
    <mergeCell ref="A8:C8"/>
    <mergeCell ref="A9:C9"/>
    <mergeCell ref="A10:F10"/>
    <mergeCell ref="A11:C11"/>
    <mergeCell ref="A12:C12"/>
    <mergeCell ref="A14:C14"/>
    <mergeCell ref="A15:D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D25"/>
    <mergeCell ref="A26:C26"/>
    <mergeCell ref="A27:C27"/>
    <mergeCell ref="A28:C28"/>
    <mergeCell ref="A29:D29"/>
    <mergeCell ref="A30:C30"/>
    <mergeCell ref="A31:C31"/>
    <mergeCell ref="A32:C32"/>
    <mergeCell ref="A33:C33"/>
    <mergeCell ref="A39:C39"/>
    <mergeCell ref="A40:C40"/>
    <mergeCell ref="A35:D35"/>
    <mergeCell ref="A36:C36"/>
    <mergeCell ref="A37:C37"/>
    <mergeCell ref="A38:C38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6"/>
  <sheetViews>
    <sheetView zoomScalePageLayoutView="0" workbookViewId="0" topLeftCell="A1">
      <selection activeCell="B18" sqref="B18"/>
    </sheetView>
  </sheetViews>
  <sheetFormatPr defaultColWidth="9.140625" defaultRowHeight="15"/>
  <cols>
    <col min="1" max="1" width="7.28125" style="34" customWidth="1"/>
    <col min="2" max="2" width="59.8515625" style="34" customWidth="1"/>
    <col min="3" max="3" width="16.140625" style="34" customWidth="1"/>
    <col min="4" max="16384" width="9.140625" style="34" customWidth="1"/>
  </cols>
  <sheetData>
    <row r="1" spans="1:3" ht="15.75">
      <c r="A1" s="33" t="s">
        <v>39</v>
      </c>
      <c r="B1" s="33"/>
      <c r="C1" s="33"/>
    </row>
    <row r="2" spans="1:3" ht="15.75">
      <c r="A2" s="33" t="s">
        <v>40</v>
      </c>
      <c r="B2" s="33"/>
      <c r="C2" s="33"/>
    </row>
    <row r="3" spans="1:3" ht="15.75">
      <c r="A3" s="33" t="s">
        <v>41</v>
      </c>
      <c r="B3" s="33"/>
      <c r="C3" s="33"/>
    </row>
    <row r="4" ht="15.75">
      <c r="C4" s="35"/>
    </row>
    <row r="5" spans="1:3" ht="31.5">
      <c r="A5" s="36" t="s">
        <v>42</v>
      </c>
      <c r="B5" s="37" t="s">
        <v>43</v>
      </c>
      <c r="C5" s="38">
        <f>SUM(C7:C9)</f>
        <v>67035.61</v>
      </c>
    </row>
    <row r="6" spans="1:3" ht="15.75">
      <c r="A6" s="39"/>
      <c r="B6" s="40" t="s">
        <v>44</v>
      </c>
      <c r="C6" s="41"/>
    </row>
    <row r="7" spans="1:3" ht="15.75">
      <c r="A7" s="42">
        <v>1</v>
      </c>
      <c r="B7" s="43" t="s">
        <v>45</v>
      </c>
      <c r="C7" s="44">
        <v>13127.58</v>
      </c>
    </row>
    <row r="8" spans="1:3" ht="15.75">
      <c r="A8" s="42">
        <v>2</v>
      </c>
      <c r="B8" s="43" t="s">
        <v>46</v>
      </c>
      <c r="C8" s="44">
        <v>11850</v>
      </c>
    </row>
    <row r="9" spans="1:3" ht="15.75">
      <c r="A9" s="42">
        <v>3</v>
      </c>
      <c r="B9" s="43" t="s">
        <v>47</v>
      </c>
      <c r="C9" s="44">
        <f>42058.03</f>
        <v>42058.03</v>
      </c>
    </row>
    <row r="10" spans="1:3" ht="15.75">
      <c r="A10" s="45"/>
      <c r="C10" s="46"/>
    </row>
    <row r="11" spans="1:3" ht="15.75">
      <c r="A11" s="45"/>
      <c r="C11" s="46"/>
    </row>
    <row r="12" spans="1:3" ht="15.75">
      <c r="A12" s="47" t="s">
        <v>48</v>
      </c>
      <c r="C12" s="48" t="s">
        <v>49</v>
      </c>
    </row>
    <row r="13" ht="15.75">
      <c r="C13" s="35"/>
    </row>
    <row r="14" ht="15.75">
      <c r="C14" s="35"/>
    </row>
    <row r="15" spans="1:3" ht="15.75">
      <c r="A15" s="47" t="s">
        <v>50</v>
      </c>
      <c r="C15" s="49" t="s">
        <v>51</v>
      </c>
    </row>
    <row r="16" ht="15.75">
      <c r="C16" s="35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2023-03-06T10:29:20Z</dcterms:modified>
  <cp:category/>
  <cp:version/>
  <cp:contentType/>
  <cp:contentStatus/>
</cp:coreProperties>
</file>