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0" yWindow="105" windowWidth="18750" windowHeight="15465" activeTab="1"/>
  </bookViews>
  <sheets>
    <sheet name="2019" sheetId="5" r:id="rId1"/>
    <sheet name="реестр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6" l="1"/>
  <c r="C7" i="6"/>
  <c r="C5" i="6"/>
</calcChain>
</file>

<file path=xl/sharedStrings.xml><?xml version="1.0" encoding="utf-8"?>
<sst xmlns="http://schemas.openxmlformats.org/spreadsheetml/2006/main" count="85" uniqueCount="78">
  <si>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</si>
  <si>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</si>
  <si>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</si>
  <si>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</si>
  <si>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</si>
  <si>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</si>
  <si>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</si>
  <si>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</si>
  <si>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</si>
  <si>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</si>
  <si>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</si>
  <si>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</si>
  <si>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</si>
  <si>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</si>
  <si>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</si>
  <si>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</si>
  <si>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</si>
  <si>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</si>
  <si>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</si>
  <si>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</si>
  <si>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</si>
  <si>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</si>
  <si>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</si>
  <si>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</si>
  <si>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</si>
  <si>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</si>
  <si>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</si>
  <si>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</si>
  <si>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</si>
  <si>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</si>
  <si>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</si>
  <si>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</si>
  <si>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</si>
  <si>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</si>
  <si>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</si>
  <si>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</si>
  <si>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</si>
  <si>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</si>
  <si>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</si>
  <si>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</si>
  <si>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</si>
  <si>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</si>
  <si>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</si>
  <si>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</si>
  <si>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</si>
  <si>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</si>
  <si>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</si>
  <si>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</si>
  <si>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</si>
  <si>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</si>
  <si>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</si>
  <si>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</si>
  <si>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</si>
  <si>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</si>
  <si>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</si>
  <si>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</si>
  <si>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</si>
  <si>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</si>
  <si>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</si>
  <si>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</si>
  <si>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</si>
  <si>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</si>
  <si>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</si>
  <si>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14-й Советский, 22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</si>
  <si>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</si>
  <si>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</si>
  <si>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14- й Советский, 22</t>
  </si>
  <si>
    <t>№
п/п</t>
  </si>
  <si>
    <t>Выполнено работ по текущему ремонту всего в рублях :</t>
  </si>
  <si>
    <t>в том числе</t>
  </si>
  <si>
    <t>Установка стеклопакетов подъезд №1,2</t>
  </si>
  <si>
    <t>Установка почтовых ящиков подъезд № 1,2</t>
  </si>
  <si>
    <t>Замена светильников</t>
  </si>
  <si>
    <t>Ремонт  подъезда № 1,2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</si>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</sst>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6" fillId="0" borderId="0" xfId="1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6" fontId="6" fillId="0" borderId="0" xfId="0" applyNumberFormat="1" applyFont="1" applyFill="1" applyAlignment="1">
      <alignment horizontal="left" vertical="center" wrapText="1"/>
    </xf>
    <xf numFmtId="164" fontId="5" fillId="0" borderId="1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0" fontId="5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7" fillId="0" borderId="0" xfId="1" applyNumberFormat="1" applyFont="1" applyFill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64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3" workbookViewId="0">
      <selection activeCell="G1" sqref="G1:L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7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36" t="s">
        <v>63</v>
      </c>
      <c r="B1" s="36"/>
      <c r="C1" s="36"/>
      <c r="D1" s="36"/>
      <c r="E1" s="36"/>
      <c r="F1" s="36"/>
    </row>
    <row r="2" spans="1:6" x14ac:dyDescent="0.2">
      <c r="A2" s="4"/>
      <c r="B2" s="5"/>
      <c r="C2" s="6"/>
      <c r="D2" s="3"/>
    </row>
    <row r="3" spans="1:6" ht="31.5" x14ac:dyDescent="0.2">
      <c r="A3" s="38" t="s">
        <v>0</v>
      </c>
      <c r="B3" s="38"/>
      <c r="C3" s="38"/>
      <c r="D3" s="39" t="s">
        <v>1</v>
      </c>
      <c r="E3" s="39" t="s">
        <v>2</v>
      </c>
      <c r="F3" s="64" t="s">
        <v>3</v>
      </c>
    </row>
    <row r="4" spans="1:6" ht="21" customHeight="1" x14ac:dyDescent="0.2">
      <c r="A4" s="38"/>
      <c r="B4" s="38"/>
      <c r="C4" s="38"/>
      <c r="D4" s="40">
        <v>205922.52</v>
      </c>
      <c r="E4" s="40">
        <v>171168.74</v>
      </c>
      <c r="F4" s="40">
        <v>34753.78</v>
      </c>
    </row>
    <row r="5" spans="1:6" ht="12.75" customHeight="1" x14ac:dyDescent="0.2">
      <c r="A5" s="29" t="s">
        <v>10</v>
      </c>
      <c r="B5" s="30"/>
      <c r="C5" s="30"/>
      <c r="D5" s="30"/>
      <c r="E5" s="30"/>
      <c r="F5" s="31"/>
    </row>
    <row r="6" spans="1:6" ht="28.5" customHeight="1" x14ac:dyDescent="0.2">
      <c r="A6" s="65" t="s">
        <v>11</v>
      </c>
      <c r="B6" s="65"/>
      <c r="C6" s="66"/>
      <c r="D6" s="7">
        <v>148880.27069252077</v>
      </c>
      <c r="E6" s="7">
        <v>123753.57656509694</v>
      </c>
      <c r="F6" s="7">
        <v>25126.694127423834</v>
      </c>
    </row>
    <row r="7" spans="1:6" ht="27.75" customHeight="1" x14ac:dyDescent="0.2">
      <c r="A7" s="19" t="s">
        <v>12</v>
      </c>
      <c r="B7" s="20"/>
      <c r="C7" s="21"/>
      <c r="D7" s="7">
        <v>0</v>
      </c>
      <c r="E7" s="67">
        <v>0</v>
      </c>
      <c r="F7" s="7">
        <v>0</v>
      </c>
    </row>
    <row r="8" spans="1:6" ht="12.75" customHeight="1" x14ac:dyDescent="0.2">
      <c r="A8" s="25" t="s">
        <v>13</v>
      </c>
      <c r="B8" s="25"/>
      <c r="C8" s="35"/>
      <c r="D8" s="41">
        <v>148880.27069252077</v>
      </c>
      <c r="E8" s="42">
        <v>123753.57656509694</v>
      </c>
      <c r="F8" s="41">
        <v>25126.694127423834</v>
      </c>
    </row>
    <row r="9" spans="1:6" ht="12.75" customHeight="1" x14ac:dyDescent="0.2">
      <c r="A9" s="26" t="s">
        <v>14</v>
      </c>
      <c r="B9" s="27"/>
      <c r="C9" s="27"/>
      <c r="D9" s="27"/>
      <c r="E9" s="27"/>
      <c r="F9" s="28"/>
    </row>
    <row r="10" spans="1:6" ht="25.5" customHeight="1" x14ac:dyDescent="0.2">
      <c r="A10" s="68" t="s">
        <v>15</v>
      </c>
      <c r="B10" s="68"/>
      <c r="C10" s="69"/>
      <c r="D10" s="7">
        <v>57042.249307479215</v>
      </c>
      <c r="E10" s="7">
        <v>47415.16343490305</v>
      </c>
      <c r="F10" s="7">
        <v>9627.0858725761645</v>
      </c>
    </row>
    <row r="11" spans="1:6" ht="27" customHeight="1" x14ac:dyDescent="0.2">
      <c r="A11" s="19" t="s">
        <v>16</v>
      </c>
      <c r="B11" s="20"/>
      <c r="C11" s="20"/>
      <c r="D11" s="7">
        <v>0</v>
      </c>
      <c r="E11" s="7">
        <v>0</v>
      </c>
      <c r="F11" s="7">
        <v>0</v>
      </c>
    </row>
    <row r="12" spans="1:6" ht="12.75" customHeight="1" x14ac:dyDescent="0.2">
      <c r="A12" s="25" t="s">
        <v>17</v>
      </c>
      <c r="B12" s="25"/>
      <c r="C12" s="25"/>
      <c r="D12" s="41">
        <v>57042.249307479215</v>
      </c>
      <c r="E12" s="41">
        <v>47415.16343490305</v>
      </c>
      <c r="F12" s="41">
        <v>9627.0858725761645</v>
      </c>
    </row>
    <row r="13" spans="1:6" ht="13.5" x14ac:dyDescent="0.2">
      <c r="A13" s="26" t="s">
        <v>18</v>
      </c>
      <c r="B13" s="27"/>
      <c r="C13" s="27"/>
      <c r="D13" s="27"/>
      <c r="E13" s="27"/>
      <c r="F13" s="28"/>
    </row>
    <row r="14" spans="1:6" ht="29.25" customHeight="1" x14ac:dyDescent="0.2">
      <c r="A14" s="23" t="s">
        <v>19</v>
      </c>
      <c r="B14" s="23"/>
      <c r="C14" s="23"/>
      <c r="D14" s="7">
        <v>0</v>
      </c>
      <c r="E14" s="7">
        <v>0</v>
      </c>
      <c r="F14" s="7">
        <v>0</v>
      </c>
    </row>
    <row r="15" spans="1:6" x14ac:dyDescent="0.2">
      <c r="A15" s="19" t="s">
        <v>20</v>
      </c>
      <c r="B15" s="20"/>
      <c r="C15" s="21"/>
      <c r="D15" s="7">
        <v>0</v>
      </c>
      <c r="E15" s="7">
        <v>0</v>
      </c>
      <c r="F15" s="7">
        <v>0</v>
      </c>
    </row>
    <row r="16" spans="1:6" x14ac:dyDescent="0.2">
      <c r="A16" s="24" t="s">
        <v>21</v>
      </c>
      <c r="B16" s="24"/>
      <c r="C16" s="24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3" t="s">
        <v>22</v>
      </c>
      <c r="B18" s="44"/>
      <c r="C18" s="44"/>
      <c r="D18" s="41">
        <v>0</v>
      </c>
      <c r="E18" s="41">
        <v>0</v>
      </c>
      <c r="F18" s="41">
        <v>0</v>
      </c>
    </row>
    <row r="19" spans="1:6" ht="12.75" customHeight="1" x14ac:dyDescent="0.2">
      <c r="A19" s="24" t="s">
        <v>23</v>
      </c>
      <c r="B19" s="24"/>
      <c r="C19" s="24"/>
      <c r="D19" s="7">
        <v>0</v>
      </c>
      <c r="E19" s="7">
        <v>0</v>
      </c>
      <c r="F19" s="7">
        <v>0</v>
      </c>
    </row>
    <row r="20" spans="1:6" ht="12.75" customHeight="1" x14ac:dyDescent="0.2">
      <c r="A20" s="24" t="s">
        <v>24</v>
      </c>
      <c r="B20" s="24"/>
      <c r="C20" s="24"/>
      <c r="D20" s="7">
        <v>0</v>
      </c>
      <c r="E20" s="7">
        <v>0</v>
      </c>
      <c r="F20" s="7">
        <v>0</v>
      </c>
    </row>
    <row r="21" spans="1:6" ht="12.75" customHeight="1" x14ac:dyDescent="0.2">
      <c r="A21" s="70"/>
      <c r="B21" s="70"/>
      <c r="C21" s="70"/>
      <c r="D21" s="71"/>
      <c r="E21" s="71"/>
    </row>
    <row r="22" spans="1:6" s="11" customFormat="1" x14ac:dyDescent="0.2">
      <c r="A22" s="45" t="s">
        <v>4</v>
      </c>
      <c r="B22" s="46"/>
      <c r="C22" s="47"/>
      <c r="D22" s="48">
        <v>535154.59400000004</v>
      </c>
      <c r="E22" s="10"/>
      <c r="F22" s="10"/>
    </row>
    <row r="23" spans="1:6" s="11" customFormat="1" x14ac:dyDescent="0.2">
      <c r="A23" s="49"/>
      <c r="B23" s="50"/>
      <c r="C23" s="51"/>
      <c r="D23" s="48"/>
      <c r="E23" s="10"/>
      <c r="F23" s="10"/>
    </row>
    <row r="24" spans="1:6" s="11" customFormat="1" ht="15" x14ac:dyDescent="0.2">
      <c r="A24" s="22" t="s">
        <v>10</v>
      </c>
      <c r="B24" s="22"/>
      <c r="C24" s="22"/>
      <c r="D24" s="22"/>
      <c r="E24" s="10"/>
      <c r="F24" s="10"/>
    </row>
    <row r="25" spans="1:6" s="11" customFormat="1" ht="24.75" customHeight="1" x14ac:dyDescent="0.2">
      <c r="A25" s="25" t="s">
        <v>25</v>
      </c>
      <c r="B25" s="25"/>
      <c r="C25" s="25"/>
      <c r="D25" s="40"/>
      <c r="E25" s="10"/>
      <c r="F25" s="10"/>
    </row>
    <row r="26" spans="1:6" s="11" customFormat="1" ht="45.75" customHeight="1" x14ac:dyDescent="0.2">
      <c r="A26" s="19" t="s">
        <v>26</v>
      </c>
      <c r="B26" s="20"/>
      <c r="C26" s="21"/>
      <c r="D26" s="7">
        <v>115110.76</v>
      </c>
      <c r="E26" s="10"/>
      <c r="F26" s="10"/>
    </row>
    <row r="27" spans="1:6" s="11" customFormat="1" ht="12.75" customHeight="1" x14ac:dyDescent="0.2">
      <c r="A27" s="19" t="s">
        <v>27</v>
      </c>
      <c r="B27" s="20"/>
      <c r="C27" s="21"/>
      <c r="D27" s="7">
        <v>0</v>
      </c>
      <c r="E27" s="10"/>
    </row>
    <row r="28" spans="1:6" s="11" customFormat="1" ht="25.5" customHeight="1" x14ac:dyDescent="0.2">
      <c r="A28" s="25" t="s">
        <v>28</v>
      </c>
      <c r="B28" s="25"/>
      <c r="C28" s="25"/>
      <c r="D28" s="41"/>
      <c r="E28" s="10"/>
      <c r="F28" s="10"/>
    </row>
    <row r="29" spans="1:6" s="11" customFormat="1" x14ac:dyDescent="0.2">
      <c r="A29" s="19" t="s">
        <v>29</v>
      </c>
      <c r="B29" s="20"/>
      <c r="C29" s="21"/>
      <c r="D29" s="7">
        <v>0</v>
      </c>
      <c r="E29" s="10"/>
      <c r="F29" s="10"/>
    </row>
    <row r="30" spans="1:6" s="11" customFormat="1" x14ac:dyDescent="0.2">
      <c r="A30" s="19" t="s">
        <v>30</v>
      </c>
      <c r="B30" s="20"/>
      <c r="C30" s="21"/>
      <c r="D30" s="7">
        <v>0</v>
      </c>
      <c r="E30" s="10"/>
      <c r="F30" s="10"/>
    </row>
    <row r="31" spans="1:6" s="11" customFormat="1" x14ac:dyDescent="0.2">
      <c r="A31" s="23" t="s">
        <v>31</v>
      </c>
      <c r="B31" s="23"/>
      <c r="C31" s="23"/>
      <c r="D31" s="7">
        <v>12777.408000000001</v>
      </c>
      <c r="E31" s="10"/>
      <c r="F31" s="10"/>
    </row>
    <row r="32" spans="1:6" s="11" customFormat="1" x14ac:dyDescent="0.2">
      <c r="A32" s="23" t="s">
        <v>32</v>
      </c>
      <c r="B32" s="23"/>
      <c r="C32" s="23"/>
      <c r="D32" s="7">
        <v>0</v>
      </c>
      <c r="E32" s="10"/>
      <c r="F32" s="10"/>
    </row>
    <row r="33" spans="1:6" s="11" customFormat="1" ht="12.75" customHeight="1" x14ac:dyDescent="0.2">
      <c r="A33" s="35" t="s">
        <v>33</v>
      </c>
      <c r="B33" s="52"/>
      <c r="C33" s="53"/>
      <c r="D33" s="41">
        <v>127888.16799999999</v>
      </c>
      <c r="E33" s="10"/>
      <c r="F33" s="10"/>
    </row>
    <row r="34" spans="1:6" s="11" customFormat="1" x14ac:dyDescent="0.2">
      <c r="A34" s="23" t="s">
        <v>34</v>
      </c>
      <c r="B34" s="23"/>
      <c r="C34" s="23"/>
      <c r="D34" s="7">
        <v>23501.304000000004</v>
      </c>
      <c r="E34" s="10"/>
      <c r="F34" s="10"/>
    </row>
    <row r="35" spans="1:6" s="11" customFormat="1" x14ac:dyDescent="0.2">
      <c r="A35" s="19" t="s">
        <v>35</v>
      </c>
      <c r="B35" s="20"/>
      <c r="C35" s="21"/>
      <c r="D35" s="7">
        <v>3080.268</v>
      </c>
      <c r="E35" s="10"/>
      <c r="F35" s="10"/>
    </row>
    <row r="36" spans="1:6" s="11" customFormat="1" ht="40.5" customHeight="1" x14ac:dyDescent="0.2">
      <c r="A36" s="19" t="s">
        <v>36</v>
      </c>
      <c r="B36" s="20"/>
      <c r="C36" s="21"/>
      <c r="D36" s="7">
        <v>2395.7640000000001</v>
      </c>
      <c r="E36" s="10"/>
      <c r="F36" s="10"/>
    </row>
    <row r="37" spans="1:6" x14ac:dyDescent="0.2">
      <c r="A37" s="25" t="s">
        <v>37</v>
      </c>
      <c r="B37" s="25"/>
      <c r="C37" s="25"/>
      <c r="D37" s="41">
        <v>156865.50400000002</v>
      </c>
    </row>
    <row r="38" spans="1:6" ht="15" x14ac:dyDescent="0.2">
      <c r="A38" s="22" t="s">
        <v>14</v>
      </c>
      <c r="B38" s="22"/>
      <c r="C38" s="22"/>
      <c r="D38" s="22"/>
    </row>
    <row r="39" spans="1:6" x14ac:dyDescent="0.2">
      <c r="A39" s="23" t="s">
        <v>38</v>
      </c>
      <c r="B39" s="23"/>
      <c r="C39" s="23"/>
      <c r="D39" s="7">
        <v>378289.09</v>
      </c>
    </row>
    <row r="40" spans="1:6" x14ac:dyDescent="0.2">
      <c r="A40" s="23" t="s">
        <v>34</v>
      </c>
      <c r="B40" s="23"/>
      <c r="C40" s="23"/>
      <c r="D40" s="7">
        <v>0</v>
      </c>
    </row>
    <row r="41" spans="1:6" x14ac:dyDescent="0.2">
      <c r="A41" s="25" t="s">
        <v>39</v>
      </c>
      <c r="B41" s="25"/>
      <c r="C41" s="25"/>
      <c r="D41" s="41">
        <v>378289.09</v>
      </c>
    </row>
    <row r="42" spans="1:6" ht="14.25" customHeight="1" x14ac:dyDescent="0.25">
      <c r="A42" s="72" t="s">
        <v>40</v>
      </c>
      <c r="B42" s="73"/>
      <c r="C42" s="73"/>
      <c r="D42" s="74"/>
    </row>
    <row r="43" spans="1:6" ht="51" customHeight="1" x14ac:dyDescent="0.2">
      <c r="A43" s="19" t="s">
        <v>41</v>
      </c>
      <c r="B43" s="20"/>
      <c r="C43" s="21"/>
      <c r="D43" s="7">
        <v>0</v>
      </c>
    </row>
    <row r="44" spans="1:6" ht="12.75" customHeight="1" x14ac:dyDescent="0.2">
      <c r="A44" s="32" t="s">
        <v>42</v>
      </c>
      <c r="B44" s="33"/>
      <c r="C44" s="34"/>
      <c r="D44" s="7">
        <v>0</v>
      </c>
    </row>
    <row r="45" spans="1:6" ht="12.75" customHeight="1" x14ac:dyDescent="0.2">
      <c r="A45" s="23" t="s">
        <v>43</v>
      </c>
      <c r="B45" s="23"/>
      <c r="C45" s="23"/>
      <c r="D45" s="7">
        <v>0</v>
      </c>
    </row>
    <row r="46" spans="1:6" ht="12.75" customHeight="1" x14ac:dyDescent="0.2">
      <c r="A46" s="25" t="s">
        <v>44</v>
      </c>
      <c r="B46" s="25"/>
      <c r="C46" s="25"/>
      <c r="D46" s="41">
        <v>0</v>
      </c>
    </row>
    <row r="47" spans="1:6" ht="15" x14ac:dyDescent="0.25">
      <c r="A47" s="72" t="s">
        <v>45</v>
      </c>
      <c r="B47" s="73"/>
      <c r="C47" s="73"/>
      <c r="D47" s="74"/>
    </row>
    <row r="48" spans="1:6" ht="12.75" customHeight="1" x14ac:dyDescent="0.2">
      <c r="A48" s="23" t="s">
        <v>43</v>
      </c>
      <c r="B48" s="23"/>
      <c r="C48" s="23"/>
      <c r="D48" s="7">
        <v>0</v>
      </c>
    </row>
    <row r="49" spans="1:6" x14ac:dyDescent="0.2">
      <c r="A49" s="23" t="s">
        <v>46</v>
      </c>
      <c r="B49" s="23"/>
      <c r="C49" s="23"/>
      <c r="D49" s="7">
        <v>0</v>
      </c>
    </row>
    <row r="50" spans="1:6" ht="12.75" customHeight="1" x14ac:dyDescent="0.2">
      <c r="A50" s="19" t="s">
        <v>47</v>
      </c>
      <c r="B50" s="20"/>
      <c r="C50" s="21"/>
      <c r="D50" s="7">
        <v>0</v>
      </c>
    </row>
    <row r="51" spans="1:6" ht="12.75" customHeight="1" x14ac:dyDescent="0.2">
      <c r="A51" s="25" t="s">
        <v>48</v>
      </c>
      <c r="B51" s="25"/>
      <c r="C51" s="25"/>
      <c r="D51" s="41">
        <v>0</v>
      </c>
    </row>
    <row r="52" spans="1:6" ht="15" x14ac:dyDescent="0.25">
      <c r="A52" s="72" t="s">
        <v>49</v>
      </c>
      <c r="B52" s="73"/>
      <c r="C52" s="73"/>
      <c r="D52" s="74"/>
    </row>
    <row r="53" spans="1:6" ht="12.75" customHeight="1" x14ac:dyDescent="0.2">
      <c r="A53" s="23" t="s">
        <v>43</v>
      </c>
      <c r="B53" s="23"/>
      <c r="C53" s="23"/>
      <c r="D53" s="7">
        <v>0</v>
      </c>
    </row>
    <row r="54" spans="1:6" x14ac:dyDescent="0.2">
      <c r="A54" s="23" t="s">
        <v>46</v>
      </c>
      <c r="B54" s="23"/>
      <c r="C54" s="23"/>
      <c r="D54" s="7">
        <v>0</v>
      </c>
    </row>
    <row r="55" spans="1:6" ht="12.75" customHeight="1" x14ac:dyDescent="0.2">
      <c r="A55" s="23" t="s">
        <v>47</v>
      </c>
      <c r="B55" s="23"/>
      <c r="C55" s="23"/>
      <c r="D55" s="7">
        <v>0</v>
      </c>
    </row>
    <row r="56" spans="1:6" ht="12.75" customHeight="1" x14ac:dyDescent="0.2">
      <c r="A56" s="25" t="s">
        <v>50</v>
      </c>
      <c r="B56" s="25"/>
      <c r="C56" s="25"/>
      <c r="D56" s="41">
        <v>0</v>
      </c>
    </row>
    <row r="57" spans="1:6" x14ac:dyDescent="0.2">
      <c r="B57" s="54"/>
      <c r="C57" s="54"/>
    </row>
    <row r="58" spans="1:6" ht="19.5" customHeight="1" x14ac:dyDescent="0.2">
      <c r="A58" s="55" t="s">
        <v>5</v>
      </c>
      <c r="B58" s="56"/>
      <c r="C58" s="56"/>
      <c r="D58" s="57"/>
    </row>
    <row r="59" spans="1:6" x14ac:dyDescent="0.2">
      <c r="A59" s="75" t="s">
        <v>51</v>
      </c>
      <c r="B59" s="76"/>
      <c r="C59" s="77"/>
      <c r="D59" s="40">
        <v>-33111.927434903075</v>
      </c>
    </row>
    <row r="60" spans="1:6" x14ac:dyDescent="0.2">
      <c r="A60" s="75" t="s">
        <v>52</v>
      </c>
      <c r="B60" s="76"/>
      <c r="C60" s="77"/>
      <c r="D60" s="40">
        <v>-330873.92656509695</v>
      </c>
    </row>
    <row r="61" spans="1:6" x14ac:dyDescent="0.2">
      <c r="A61" s="78" t="s">
        <v>53</v>
      </c>
      <c r="B61" s="78"/>
      <c r="C61" s="78"/>
      <c r="D61" s="40">
        <v>0</v>
      </c>
      <c r="F61" s="79"/>
    </row>
    <row r="62" spans="1:6" x14ac:dyDescent="0.2">
      <c r="A62" s="78" t="s">
        <v>54</v>
      </c>
      <c r="B62" s="78"/>
      <c r="C62" s="78"/>
      <c r="D62" s="40">
        <v>0</v>
      </c>
      <c r="F62" s="79"/>
    </row>
    <row r="63" spans="1:6" x14ac:dyDescent="0.2">
      <c r="A63" s="78" t="s">
        <v>55</v>
      </c>
      <c r="B63" s="78"/>
      <c r="C63" s="78"/>
      <c r="D63" s="40">
        <v>0</v>
      </c>
    </row>
    <row r="64" spans="1:6" ht="33.75" customHeight="1" x14ac:dyDescent="0.2">
      <c r="A64" s="75" t="s">
        <v>56</v>
      </c>
      <c r="B64" s="76"/>
      <c r="C64" s="77"/>
      <c r="D64" s="40">
        <v>-93580.280000000013</v>
      </c>
    </row>
    <row r="65" spans="1:5" ht="34.5" customHeight="1" x14ac:dyDescent="0.2">
      <c r="A65" s="75" t="s">
        <v>57</v>
      </c>
      <c r="B65" s="76"/>
      <c r="C65" s="77"/>
      <c r="D65" s="40">
        <v>-457566.13400000008</v>
      </c>
      <c r="E65" s="13"/>
    </row>
    <row r="67" spans="1:5" x14ac:dyDescent="0.2">
      <c r="A67" s="12" t="s">
        <v>6</v>
      </c>
      <c r="D67" s="14" t="s">
        <v>7</v>
      </c>
    </row>
    <row r="68" spans="1:5" x14ac:dyDescent="0.2">
      <c r="D68" s="14"/>
    </row>
    <row r="69" spans="1:5" x14ac:dyDescent="0.2">
      <c r="A69" s="15"/>
      <c r="B69" s="15"/>
      <c r="C69" s="15"/>
      <c r="D69" s="14"/>
    </row>
    <row r="70" spans="1:5" x14ac:dyDescent="0.2">
      <c r="A70" s="12" t="s">
        <v>8</v>
      </c>
      <c r="D70" s="58" t="s">
        <v>9</v>
      </c>
    </row>
    <row r="71" spans="1:5" x14ac:dyDescent="0.2">
      <c r="D71" s="58"/>
    </row>
    <row r="73" spans="1:5" hidden="1" x14ac:dyDescent="0.2">
      <c r="B73" s="59"/>
      <c r="C73" s="60" t="s">
        <v>58</v>
      </c>
      <c r="D73" s="61"/>
    </row>
    <row r="74" spans="1:5" ht="26.25" hidden="1" customHeight="1" x14ac:dyDescent="0.2">
      <c r="A74" s="62" t="s">
        <v>59</v>
      </c>
      <c r="B74" s="62"/>
      <c r="C74" s="62"/>
      <c r="D74" s="62"/>
      <c r="E74" s="10"/>
    </row>
    <row r="75" spans="1:5" hidden="1" x14ac:dyDescent="0.2">
      <c r="A75" s="59" t="s">
        <v>60</v>
      </c>
      <c r="B75" s="59"/>
      <c r="C75" s="59"/>
      <c r="D75" s="63">
        <v>-28642.57</v>
      </c>
    </row>
    <row r="76" spans="1:5" hidden="1" x14ac:dyDescent="0.2">
      <c r="B76" s="59"/>
      <c r="C76" s="59"/>
      <c r="D76" s="61"/>
    </row>
    <row r="77" spans="1:5" hidden="1" x14ac:dyDescent="0.2">
      <c r="A77" s="12" t="s">
        <v>61</v>
      </c>
      <c r="D77" s="61"/>
    </row>
    <row r="78" spans="1:5" hidden="1" x14ac:dyDescent="0.2">
      <c r="A78" s="12" t="s">
        <v>62</v>
      </c>
      <c r="D78" s="61"/>
    </row>
    <row r="79" spans="1:5" ht="14.25" hidden="1" customHeight="1" x14ac:dyDescent="0.2">
      <c r="A79" s="16"/>
      <c r="B79" s="17"/>
      <c r="C79" s="17"/>
      <c r="D79" s="18"/>
    </row>
  </sheetData>
  <mergeCells count="61">
    <mergeCell ref="A9:F9"/>
    <mergeCell ref="A1:F1"/>
    <mergeCell ref="A3:C4"/>
    <mergeCell ref="A5:F5"/>
    <mergeCell ref="A6:C6"/>
    <mergeCell ref="A7:C7"/>
    <mergeCell ref="A8:C8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4:D74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B10" sqref="B10"/>
    </sheetView>
  </sheetViews>
  <sheetFormatPr defaultRowHeight="15" x14ac:dyDescent="0.25"/>
  <cols>
    <col min="1" max="1" width="3.5703125" style="81" customWidth="1"/>
    <col min="2" max="2" width="68.7109375" style="81" customWidth="1"/>
    <col min="3" max="3" width="16.140625" style="81" customWidth="1"/>
    <col min="4" max="16384" width="9.140625" style="81"/>
  </cols>
  <sheetData>
    <row r="1" spans="1:6" x14ac:dyDescent="0.25">
      <c r="A1" s="80" t="s">
        <v>64</v>
      </c>
      <c r="B1" s="80"/>
      <c r="C1" s="80"/>
    </row>
    <row r="2" spans="1:6" x14ac:dyDescent="0.25">
      <c r="A2" s="80" t="s">
        <v>65</v>
      </c>
      <c r="B2" s="80"/>
      <c r="C2" s="80"/>
    </row>
    <row r="3" spans="1:6" x14ac:dyDescent="0.25">
      <c r="A3" s="80" t="s">
        <v>66</v>
      </c>
      <c r="B3" s="80"/>
      <c r="C3" s="80"/>
    </row>
    <row r="4" spans="1:6" x14ac:dyDescent="0.25">
      <c r="C4" s="82"/>
    </row>
    <row r="5" spans="1:6" ht="25.5" x14ac:dyDescent="0.25">
      <c r="A5" s="83" t="s">
        <v>67</v>
      </c>
      <c r="B5" s="84" t="s">
        <v>68</v>
      </c>
      <c r="C5" s="85">
        <f>SUM(C7:C10)</f>
        <v>378289.08999999997</v>
      </c>
    </row>
    <row r="6" spans="1:6" x14ac:dyDescent="0.25">
      <c r="A6" s="86"/>
      <c r="B6" s="87" t="s">
        <v>69</v>
      </c>
      <c r="C6" s="88"/>
    </row>
    <row r="7" spans="1:6" x14ac:dyDescent="0.25">
      <c r="A7" s="89">
        <v>1</v>
      </c>
      <c r="B7" s="90" t="s">
        <v>70</v>
      </c>
      <c r="C7" s="91">
        <f>47650+47500+91060</f>
        <v>186210</v>
      </c>
    </row>
    <row r="8" spans="1:6" x14ac:dyDescent="0.25">
      <c r="A8" s="89">
        <v>2</v>
      </c>
      <c r="B8" s="90" t="s">
        <v>71</v>
      </c>
      <c r="C8" s="91">
        <v>6240</v>
      </c>
    </row>
    <row r="9" spans="1:6" x14ac:dyDescent="0.25">
      <c r="A9" s="89">
        <v>3</v>
      </c>
      <c r="B9" s="90" t="s">
        <v>72</v>
      </c>
      <c r="C9" s="91">
        <v>17256.27</v>
      </c>
    </row>
    <row r="10" spans="1:6" x14ac:dyDescent="0.25">
      <c r="A10" s="89">
        <v>4</v>
      </c>
      <c r="B10" s="90" t="s">
        <v>73</v>
      </c>
      <c r="C10" s="91">
        <f>84402.55+84180.27</f>
        <v>168582.82</v>
      </c>
    </row>
    <row r="11" spans="1:6" x14ac:dyDescent="0.25">
      <c r="A11" s="92"/>
      <c r="B11" s="93"/>
      <c r="C11" s="94"/>
    </row>
    <row r="12" spans="1:6" x14ac:dyDescent="0.25">
      <c r="C12" s="82"/>
    </row>
    <row r="13" spans="1:6" x14ac:dyDescent="0.25">
      <c r="A13" s="95" t="s">
        <v>74</v>
      </c>
      <c r="B13" s="96"/>
      <c r="C13" s="96" t="s">
        <v>75</v>
      </c>
      <c r="F13" s="96"/>
    </row>
    <row r="14" spans="1:6" x14ac:dyDescent="0.25">
      <c r="A14" s="95"/>
      <c r="B14" s="96"/>
      <c r="C14" s="96"/>
      <c r="F14" s="96"/>
    </row>
    <row r="15" spans="1:6" x14ac:dyDescent="0.25">
      <c r="A15" s="95"/>
      <c r="B15" s="96"/>
      <c r="C15" s="96"/>
      <c r="F15" s="96"/>
    </row>
    <row r="16" spans="1:6" x14ac:dyDescent="0.25">
      <c r="A16" s="95"/>
      <c r="B16" s="96"/>
      <c r="C16" s="96"/>
      <c r="F16" s="96"/>
    </row>
    <row r="17" spans="1:6" x14ac:dyDescent="0.25">
      <c r="A17" s="95" t="s">
        <v>76</v>
      </c>
      <c r="B17" s="96"/>
      <c r="C17" s="96" t="s">
        <v>77</v>
      </c>
      <c r="F17" s="96"/>
    </row>
    <row r="18" spans="1:6" x14ac:dyDescent="0.25">
      <c r="A18" s="97"/>
      <c r="B18" s="98"/>
      <c r="C18" s="98"/>
      <c r="D18" s="98"/>
    </row>
    <row r="19" spans="1:6" x14ac:dyDescent="0.25">
      <c r="A19" s="93"/>
      <c r="B19" s="99"/>
      <c r="C19" s="100"/>
    </row>
    <row r="20" spans="1:6" x14ac:dyDescent="0.25">
      <c r="A20" s="93"/>
      <c r="B20" s="99"/>
      <c r="C20" s="100"/>
    </row>
    <row r="21" spans="1:6" x14ac:dyDescent="0.25">
      <c r="A21" s="93"/>
      <c r="B21" s="93"/>
      <c r="C21" s="94"/>
    </row>
    <row r="22" spans="1:6" x14ac:dyDescent="0.25">
      <c r="A22" s="93"/>
      <c r="B22" s="93"/>
      <c r="C22" s="9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2020-02-12T03:29:50Z</dcterms:modified>
</cp:coreProperties>
</file>