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75196D2F-C212-4161-9C6A-1681AA28E156}" xr6:coauthVersionLast="47" xr6:coauthVersionMax="47" xr10:uidLastSave="{00000000-0000-0000-0000-000000000000}"/>
  <bookViews>
    <workbookView xWindow="7665" yWindow="75" windowWidth="21150" windowHeight="15390" activeTab="1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8" i="2"/>
  <c r="C5" i="2"/>
</calcChain>
</file>

<file path=xl/sharedStrings.xml><?xml version="1.0" encoding="utf-8"?>
<sst xmlns="http://schemas.openxmlformats.org/spreadsheetml/2006/main" count="60" uniqueCount="57">
  <si>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Красногвардейская, 24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</si>
  <si>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</si>
  <si>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</si>
  <si>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</si>
  <si>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</si>
  <si>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</si>
  <si>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</si>
  <si>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</si>
  <si>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</si>
  <si>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</si>
  <si>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</si>
  <si>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</si>
  <si>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</si>
  <si>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</si>
  <si>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</si>
  <si>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</si>
  <si>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</si>
  <si>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</si>
  <si>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</si>
  <si>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</si>
  <si>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</si>
  <si>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</si>
  <si>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</si>
  <si>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</si>
  <si>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</si>
  <si>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</si>
  <si>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</si>
  <si>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</si>
  <si>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</si>
  <si>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</si>
  <si>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</si>
  <si>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</si>
  <si>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</si>
  <si>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</si>
  <si>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</si>
  <si>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</si>
  <si>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</si>
  <si>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</si>
  <si>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</si>
  <si>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</si>
  <si>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</si>
  <si>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</si>
  <si>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</si>
  <si>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</si>
  <si>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</si>
  <si>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Красногвардейская, 24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</si>
  <si>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</si>
  <si>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</si>
  <si>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</si>
  <si>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</si>
  <si>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Ремонт систем электроснабжения подъезд № 2,5</t>
  </si>
  <si>
    <t>Замена светильников</t>
  </si>
  <si>
    <t>Установка манометров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</si>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</sst>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opLeftCell="A16" workbookViewId="0">
      <selection activeCell="A11" sqref="A11:C11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0" bestFit="1" customWidth="1"/>
    <col min="6" max="6" width="11.28515625" style="20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9.140625" style="7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9.140625" style="7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9.140625" style="7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9.140625" style="7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9.140625" style="7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9.140625" style="7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9.140625" style="7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9.140625" style="7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9.140625" style="7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9.140625" style="7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9.140625" style="7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9.140625" style="7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9.140625" style="7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9.140625" style="7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9.140625" style="7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9.140625" style="7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9.140625" style="7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9.140625" style="7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9.140625" style="7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9.140625" style="7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9.140625" style="7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9.140625" style="7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9.140625" style="7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9.140625" style="7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9.140625" style="7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9.140625" style="7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9.140625" style="7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9.140625" style="7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9.140625" style="7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9.140625" style="7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9.140625" style="7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9.140625" style="7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9.140625" style="7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9.140625" style="7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9.140625" style="7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9.140625" style="7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9.140625" style="7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9.140625" style="7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9.140625" style="7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9.140625" style="7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9.140625" style="7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9.140625" style="7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9.140625" style="7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9.140625" style="7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9.140625" style="7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9.140625" style="7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9.140625" style="7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9.140625" style="7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9.140625" style="7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9.140625" style="7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9.140625" style="7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9.140625" style="7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9.140625" style="7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9.140625" style="7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9.140625" style="7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9.140625" style="7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9.140625" style="7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9.140625" style="7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9.140625" style="7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9.140625" style="7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9.140625" style="7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9.140625" style="7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9.140625" style="7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590798.21</v>
      </c>
      <c r="E3" s="10">
        <v>560189.41</v>
      </c>
      <c r="F3" s="10">
        <v>30608.799999999952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333975.59999999998</v>
      </c>
      <c r="E5" s="1">
        <v>321172.03000000003</v>
      </c>
      <c r="F5" s="1">
        <v>12803.569999999949</v>
      </c>
    </row>
    <row r="6" spans="1:6" ht="27.75" customHeight="1" x14ac:dyDescent="0.2">
      <c r="A6" s="28" t="s">
        <v>7</v>
      </c>
      <c r="B6" s="29"/>
      <c r="C6" s="30"/>
      <c r="D6" s="1">
        <v>23520.169999999995</v>
      </c>
      <c r="E6" s="1">
        <v>17794.126077467728</v>
      </c>
      <c r="F6" s="1">
        <v>5726.0439225322662</v>
      </c>
    </row>
    <row r="7" spans="1:6" ht="12.75" customHeight="1" x14ac:dyDescent="0.2">
      <c r="A7" s="14" t="s">
        <v>8</v>
      </c>
      <c r="B7" s="14"/>
      <c r="C7" s="15"/>
      <c r="D7" s="10">
        <v>357495.76999999996</v>
      </c>
      <c r="E7" s="10">
        <v>338966.15607746778</v>
      </c>
      <c r="F7" s="10">
        <v>18529.613922532215</v>
      </c>
    </row>
    <row r="8" spans="1:6" ht="12.75" customHeight="1" x14ac:dyDescent="0.2">
      <c r="A8" s="16" t="s">
        <v>9</v>
      </c>
      <c r="B8" s="17"/>
      <c r="C8" s="17"/>
      <c r="D8" s="17"/>
      <c r="E8" s="17"/>
      <c r="F8" s="18"/>
    </row>
    <row r="9" spans="1:6" ht="25.5" customHeight="1" x14ac:dyDescent="0.2">
      <c r="A9" s="45" t="s">
        <v>10</v>
      </c>
      <c r="B9" s="45"/>
      <c r="C9" s="46"/>
      <c r="D9" s="1">
        <v>177552.84</v>
      </c>
      <c r="E9" s="1">
        <v>170744.58</v>
      </c>
      <c r="F9" s="1">
        <v>6808.2600000000093</v>
      </c>
    </row>
    <row r="10" spans="1:6" ht="27" customHeight="1" x14ac:dyDescent="0.2">
      <c r="A10" s="28" t="s">
        <v>11</v>
      </c>
      <c r="B10" s="29"/>
      <c r="C10" s="29"/>
      <c r="D10" s="1">
        <v>12456.720000000001</v>
      </c>
      <c r="E10" s="1">
        <v>9424.1005142273152</v>
      </c>
      <c r="F10" s="1">
        <v>3032.6194857726859</v>
      </c>
    </row>
    <row r="11" spans="1:6" ht="12.75" customHeight="1" x14ac:dyDescent="0.2">
      <c r="A11" s="14" t="s">
        <v>12</v>
      </c>
      <c r="B11" s="14"/>
      <c r="C11" s="14"/>
      <c r="D11" s="10">
        <v>190009.56</v>
      </c>
      <c r="E11" s="10">
        <v>180168.68051422731</v>
      </c>
      <c r="F11" s="10">
        <v>9840.8794857726953</v>
      </c>
    </row>
    <row r="12" spans="1:6" ht="13.5" x14ac:dyDescent="0.2">
      <c r="A12" s="16" t="s">
        <v>13</v>
      </c>
      <c r="B12" s="17"/>
      <c r="C12" s="17"/>
      <c r="D12" s="17"/>
      <c r="E12" s="17"/>
      <c r="F12" s="18"/>
    </row>
    <row r="13" spans="1:6" ht="29.25" customHeight="1" x14ac:dyDescent="0.2">
      <c r="A13" s="31" t="s">
        <v>14</v>
      </c>
      <c r="B13" s="31"/>
      <c r="C13" s="31"/>
      <c r="D13" s="1">
        <v>40454.639999999999</v>
      </c>
      <c r="E13" s="1">
        <v>38907.31</v>
      </c>
      <c r="F13" s="1">
        <v>1547.3300000000017</v>
      </c>
    </row>
    <row r="14" spans="1:6" x14ac:dyDescent="0.2">
      <c r="A14" s="28" t="s">
        <v>15</v>
      </c>
      <c r="B14" s="29"/>
      <c r="C14" s="30"/>
      <c r="D14" s="1">
        <v>2838.2400000000002</v>
      </c>
      <c r="E14" s="1">
        <v>2147.2634083049579</v>
      </c>
      <c r="F14" s="1">
        <v>690.97659169504232</v>
      </c>
    </row>
    <row r="15" spans="1:6" x14ac:dyDescent="0.2">
      <c r="A15" s="19" t="s">
        <v>16</v>
      </c>
      <c r="B15" s="19"/>
      <c r="C15" s="19"/>
      <c r="D15" s="10">
        <v>43292.88</v>
      </c>
      <c r="E15" s="10">
        <v>41054.573408304954</v>
      </c>
      <c r="F15" s="10">
        <v>2238.3065916950436</v>
      </c>
    </row>
    <row r="16" spans="1:6" ht="12.75" customHeight="1" x14ac:dyDescent="0.2">
      <c r="A16" s="47"/>
      <c r="B16" s="47"/>
      <c r="C16" s="47"/>
      <c r="D16" s="4"/>
      <c r="E16" s="4"/>
    </row>
    <row r="17" spans="1:6" s="26" customFormat="1" ht="26.25" customHeight="1" x14ac:dyDescent="0.2">
      <c r="A17" s="21" t="s">
        <v>17</v>
      </c>
      <c r="B17" s="22"/>
      <c r="C17" s="23"/>
      <c r="D17" s="24">
        <v>476715.99199999997</v>
      </c>
      <c r="E17" s="25"/>
      <c r="F17" s="25"/>
    </row>
    <row r="18" spans="1:6" s="26" customFormat="1" ht="15" x14ac:dyDescent="0.2">
      <c r="A18" s="27" t="s">
        <v>5</v>
      </c>
      <c r="B18" s="27"/>
      <c r="C18" s="27"/>
      <c r="D18" s="27"/>
      <c r="E18" s="25"/>
      <c r="F18" s="25"/>
    </row>
    <row r="19" spans="1:6" s="26" customFormat="1" ht="24.75" customHeight="1" x14ac:dyDescent="0.2">
      <c r="A19" s="14" t="s">
        <v>18</v>
      </c>
      <c r="B19" s="14"/>
      <c r="C19" s="14"/>
      <c r="D19" s="10"/>
      <c r="E19" s="25"/>
      <c r="F19" s="25"/>
    </row>
    <row r="20" spans="1:6" s="26" customFormat="1" ht="45.75" customHeight="1" x14ac:dyDescent="0.2">
      <c r="A20" s="28" t="s">
        <v>19</v>
      </c>
      <c r="B20" s="29"/>
      <c r="C20" s="30"/>
      <c r="D20" s="2">
        <v>277351.09999999998</v>
      </c>
      <c r="E20" s="25"/>
      <c r="F20" s="25"/>
    </row>
    <row r="21" spans="1:6" s="26" customFormat="1" ht="12.75" customHeight="1" x14ac:dyDescent="0.2">
      <c r="A21" s="28" t="s">
        <v>20</v>
      </c>
      <c r="B21" s="29"/>
      <c r="C21" s="30"/>
      <c r="D21" s="2">
        <v>0</v>
      </c>
      <c r="E21" s="25"/>
    </row>
    <row r="22" spans="1:6" s="26" customFormat="1" ht="25.5" customHeight="1" x14ac:dyDescent="0.2">
      <c r="A22" s="14" t="s">
        <v>21</v>
      </c>
      <c r="B22" s="14"/>
      <c r="C22" s="14"/>
      <c r="D22" s="24"/>
      <c r="E22" s="25"/>
      <c r="F22" s="25"/>
    </row>
    <row r="23" spans="1:6" s="26" customFormat="1" x14ac:dyDescent="0.2">
      <c r="A23" s="31" t="s">
        <v>42</v>
      </c>
      <c r="B23" s="31"/>
      <c r="C23" s="31"/>
      <c r="D23" s="2">
        <v>25975.728000000003</v>
      </c>
      <c r="E23" s="25"/>
      <c r="F23" s="25"/>
    </row>
    <row r="24" spans="1:6" s="26" customFormat="1" ht="12.75" customHeight="1" x14ac:dyDescent="0.2">
      <c r="A24" s="15" t="s">
        <v>22</v>
      </c>
      <c r="B24" s="32"/>
      <c r="C24" s="33"/>
      <c r="D24" s="24">
        <v>303326.82799999998</v>
      </c>
      <c r="E24" s="25"/>
      <c r="F24" s="25"/>
    </row>
    <row r="25" spans="1:6" s="26" customFormat="1" x14ac:dyDescent="0.2">
      <c r="A25" s="31" t="s">
        <v>23</v>
      </c>
      <c r="B25" s="31"/>
      <c r="C25" s="31"/>
      <c r="D25" s="2">
        <v>50508.360000000008</v>
      </c>
      <c r="E25" s="25"/>
      <c r="F25" s="25"/>
    </row>
    <row r="26" spans="1:6" x14ac:dyDescent="0.2">
      <c r="A26" s="14" t="s">
        <v>24</v>
      </c>
      <c r="B26" s="14"/>
      <c r="C26" s="14"/>
      <c r="D26" s="24">
        <v>353835.18799999997</v>
      </c>
    </row>
    <row r="27" spans="1:6" ht="15" x14ac:dyDescent="0.2">
      <c r="A27" s="27" t="s">
        <v>9</v>
      </c>
      <c r="B27" s="27"/>
      <c r="C27" s="27"/>
      <c r="D27" s="27"/>
    </row>
    <row r="28" spans="1:6" ht="28.5" customHeight="1" x14ac:dyDescent="0.2">
      <c r="A28" s="31" t="s">
        <v>25</v>
      </c>
      <c r="B28" s="31"/>
      <c r="C28" s="31"/>
      <c r="D28" s="2">
        <v>81054.240000000005</v>
      </c>
    </row>
    <row r="29" spans="1:6" x14ac:dyDescent="0.2">
      <c r="A29" s="31" t="s">
        <v>23</v>
      </c>
      <c r="B29" s="31"/>
      <c r="C29" s="31"/>
      <c r="D29" s="2">
        <v>24532.632000000001</v>
      </c>
    </row>
    <row r="30" spans="1:6" x14ac:dyDescent="0.2">
      <c r="A30" s="14" t="s">
        <v>26</v>
      </c>
      <c r="B30" s="14"/>
      <c r="C30" s="14"/>
      <c r="D30" s="24">
        <v>105586.872</v>
      </c>
    </row>
    <row r="31" spans="1:6" ht="14.25" customHeight="1" x14ac:dyDescent="0.25">
      <c r="A31" s="48" t="s">
        <v>27</v>
      </c>
      <c r="B31" s="49"/>
      <c r="C31" s="49"/>
      <c r="D31" s="50"/>
    </row>
    <row r="32" spans="1:6" ht="51" customHeight="1" x14ac:dyDescent="0.2">
      <c r="A32" s="28" t="s">
        <v>28</v>
      </c>
      <c r="B32" s="29"/>
      <c r="C32" s="30"/>
      <c r="D32" s="2">
        <v>10800</v>
      </c>
    </row>
    <row r="33" spans="1:5" ht="12.75" customHeight="1" x14ac:dyDescent="0.2">
      <c r="A33" s="51" t="s">
        <v>29</v>
      </c>
      <c r="B33" s="52"/>
      <c r="C33" s="53"/>
      <c r="D33" s="2">
        <v>0</v>
      </c>
    </row>
    <row r="34" spans="1:5" ht="12.75" customHeight="1" x14ac:dyDescent="0.2">
      <c r="A34" s="31" t="s">
        <v>30</v>
      </c>
      <c r="B34" s="31"/>
      <c r="C34" s="31"/>
      <c r="D34" s="2">
        <v>6493.9319999999998</v>
      </c>
    </row>
    <row r="35" spans="1:5" ht="12.75" customHeight="1" x14ac:dyDescent="0.2">
      <c r="A35" s="14" t="s">
        <v>31</v>
      </c>
      <c r="B35" s="14"/>
      <c r="C35" s="14"/>
      <c r="D35" s="24">
        <v>17293.932000000001</v>
      </c>
    </row>
    <row r="36" spans="1:5" x14ac:dyDescent="0.2">
      <c r="B36" s="35"/>
      <c r="C36" s="35"/>
    </row>
    <row r="37" spans="1:5" ht="19.5" customHeight="1" x14ac:dyDescent="0.2">
      <c r="A37" s="37" t="s">
        <v>32</v>
      </c>
      <c r="B37" s="38"/>
      <c r="C37" s="38"/>
      <c r="D37" s="39"/>
    </row>
    <row r="38" spans="1:5" ht="12.75" customHeight="1" x14ac:dyDescent="0.2">
      <c r="A38" s="54" t="s">
        <v>33</v>
      </c>
      <c r="B38" s="55"/>
      <c r="C38" s="56"/>
      <c r="D38" s="10">
        <v>-14869.03192253222</v>
      </c>
    </row>
    <row r="39" spans="1:5" ht="12.75" customHeight="1" x14ac:dyDescent="0.2">
      <c r="A39" s="54" t="s">
        <v>34</v>
      </c>
      <c r="B39" s="55"/>
      <c r="C39" s="56"/>
      <c r="D39" s="10">
        <v>74581.808514227305</v>
      </c>
    </row>
    <row r="40" spans="1:5" ht="12.75" customHeight="1" x14ac:dyDescent="0.2">
      <c r="A40" s="57" t="s">
        <v>35</v>
      </c>
      <c r="B40" s="57"/>
      <c r="C40" s="57"/>
      <c r="D40" s="10">
        <v>23760.641408304953</v>
      </c>
    </row>
    <row r="41" spans="1:5" ht="33.75" customHeight="1" x14ac:dyDescent="0.2">
      <c r="A41" s="54" t="s">
        <v>40</v>
      </c>
      <c r="B41" s="55"/>
      <c r="C41" s="56"/>
      <c r="D41" s="10">
        <v>289978.93200000003</v>
      </c>
    </row>
    <row r="42" spans="1:5" ht="34.5" customHeight="1" x14ac:dyDescent="0.2">
      <c r="A42" s="54" t="s">
        <v>41</v>
      </c>
      <c r="B42" s="55"/>
      <c r="C42" s="56"/>
      <c r="D42" s="10">
        <v>373452.35000000009</v>
      </c>
      <c r="E42" s="3"/>
    </row>
    <row r="43" spans="1:5" x14ac:dyDescent="0.2">
      <c r="A43" s="58"/>
      <c r="B43" s="58"/>
      <c r="C43" s="58"/>
      <c r="D43" s="4"/>
      <c r="E43" s="3"/>
    </row>
    <row r="44" spans="1:5" x14ac:dyDescent="0.2">
      <c r="A44" s="58"/>
      <c r="B44" s="58"/>
      <c r="C44" s="58"/>
      <c r="D44" s="4"/>
      <c r="E44" s="3"/>
    </row>
    <row r="45" spans="1:5" x14ac:dyDescent="0.2">
      <c r="A45" s="34" t="s">
        <v>36</v>
      </c>
      <c r="D45" s="5" t="s">
        <v>37</v>
      </c>
    </row>
    <row r="46" spans="1:5" x14ac:dyDescent="0.2">
      <c r="D46" s="5"/>
    </row>
    <row r="47" spans="1:5" x14ac:dyDescent="0.2">
      <c r="A47" s="40"/>
      <c r="B47" s="40"/>
      <c r="C47" s="40"/>
      <c r="D47" s="5"/>
    </row>
    <row r="48" spans="1:5" x14ac:dyDescent="0.2">
      <c r="A48" s="34" t="s">
        <v>38</v>
      </c>
      <c r="D48" s="41" t="s">
        <v>39</v>
      </c>
    </row>
    <row r="49" spans="4:4" x14ac:dyDescent="0.2">
      <c r="D49" s="41"/>
    </row>
  </sheetData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EB883-06D6-46E4-A20A-10D019BFA384}">
  <dimension ref="A1:C17"/>
  <sheetViews>
    <sheetView tabSelected="1" zoomScale="85" zoomScaleNormal="85" workbookViewId="0">
      <selection activeCell="B5" sqref="B5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43</v>
      </c>
      <c r="B1" s="59"/>
      <c r="C1" s="59"/>
    </row>
    <row r="2" spans="1:3" x14ac:dyDescent="0.25">
      <c r="A2" s="59" t="s">
        <v>44</v>
      </c>
      <c r="B2" s="59"/>
      <c r="C2" s="59"/>
    </row>
    <row r="3" spans="1:3" x14ac:dyDescent="0.25">
      <c r="A3" s="59" t="s">
        <v>45</v>
      </c>
      <c r="B3" s="59"/>
      <c r="C3" s="59"/>
    </row>
    <row r="4" spans="1:3" x14ac:dyDescent="0.25">
      <c r="C4" s="61"/>
    </row>
    <row r="5" spans="1:3" ht="31.5" x14ac:dyDescent="0.25">
      <c r="A5" s="62" t="s">
        <v>46</v>
      </c>
      <c r="B5" s="75" t="s">
        <v>47</v>
      </c>
      <c r="C5" s="63">
        <f>SUM(C7:C10)</f>
        <v>81054.239999999991</v>
      </c>
    </row>
    <row r="6" spans="1:3" x14ac:dyDescent="0.25">
      <c r="A6" s="64"/>
      <c r="B6" s="65" t="s">
        <v>48</v>
      </c>
      <c r="C6" s="66"/>
    </row>
    <row r="7" spans="1:3" x14ac:dyDescent="0.25">
      <c r="A7" s="67">
        <v>1</v>
      </c>
      <c r="B7" s="68" t="s">
        <v>49</v>
      </c>
      <c r="C7" s="69">
        <v>4800</v>
      </c>
    </row>
    <row r="8" spans="1:3" x14ac:dyDescent="0.25">
      <c r="A8" s="67">
        <v>2</v>
      </c>
      <c r="B8" s="68" t="s">
        <v>50</v>
      </c>
      <c r="C8" s="69">
        <f>29625.12*2</f>
        <v>59250.239999999998</v>
      </c>
    </row>
    <row r="9" spans="1:3" x14ac:dyDescent="0.25">
      <c r="A9" s="67">
        <v>3</v>
      </c>
      <c r="B9" s="68" t="s">
        <v>51</v>
      </c>
      <c r="C9" s="69">
        <f>2300+7050+2300+4200</f>
        <v>15850</v>
      </c>
    </row>
    <row r="10" spans="1:3" x14ac:dyDescent="0.25">
      <c r="A10" s="67">
        <v>4</v>
      </c>
      <c r="B10" s="68" t="s">
        <v>52</v>
      </c>
      <c r="C10" s="69">
        <v>1154</v>
      </c>
    </row>
    <row r="11" spans="1:3" x14ac:dyDescent="0.25">
      <c r="A11" s="70"/>
      <c r="C11" s="71"/>
    </row>
    <row r="12" spans="1:3" x14ac:dyDescent="0.25">
      <c r="A12" s="70"/>
      <c r="C12" s="71"/>
    </row>
    <row r="13" spans="1:3" x14ac:dyDescent="0.25">
      <c r="A13" s="72" t="s">
        <v>53</v>
      </c>
      <c r="C13" s="73" t="s">
        <v>54</v>
      </c>
    </row>
    <row r="14" spans="1:3" x14ac:dyDescent="0.25">
      <c r="C14" s="61"/>
    </row>
    <row r="15" spans="1:3" x14ac:dyDescent="0.25">
      <c r="C15" s="61"/>
    </row>
    <row r="16" spans="1:3" x14ac:dyDescent="0.25">
      <c r="A16" s="72" t="s">
        <v>55</v>
      </c>
      <c r="C16" s="74" t="s">
        <v>56</v>
      </c>
    </row>
    <row r="17" spans="3:3" x14ac:dyDescent="0.25">
      <c r="C17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2024-03-11T07:53:37Z</dcterms:modified>
</cp:coreProperties>
</file>