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4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7" i="3" l="1"/>
  <c r="C5" i="3" l="1"/>
</calcChain>
</file>

<file path=xl/sharedStrings.xml><?xml version="1.0" encoding="utf-8"?>
<sst xmlns="http://schemas.openxmlformats.org/spreadsheetml/2006/main" count="51" uniqueCount="49">
  <si>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</si>
  <si>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</si>
  <si>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</si>
  <si>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</si>
  <si>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</si>
  <si>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РАСХОДЫ ПО ДОМУ ВСЕГО:</t>
  </si>
  <si>
    <t>СОДЕРЖАНИЕ, ТЕКУЩИЙ РЕМОНТ:</t>
  </si>
  <si>
    <t xml:space="preserve">ИТОГО расход по содержанию и текущему ремонту  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</si>
  <si>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</si>
  <si>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</si>
  <si>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</si>
  <si>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</si>
  <si>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</si>
  <si>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</si>
  <si>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по жилому дому ул. Лыткина, 77</t>
  </si>
  <si>
    <t>№
п/п</t>
  </si>
  <si>
    <t>Выполнено работ по текущему ремонту всего в рублях :</t>
  </si>
  <si>
    <t>в том числе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</si>
  <si>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</si>
  <si>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</si>
  <si>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</si>
  <si>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</si>
  <si>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3. расходы по управлению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</si>
  <si>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</si>
  <si>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</si>
  <si>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</si>
  <si>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</si>
  <si>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1. Содержание общего имущества</t>
  </si>
  <si>
    <t>2. выполненно по видам работ по статье текущий ремонт</t>
  </si>
  <si>
    <t>4. вывоз мусора</t>
  </si>
  <si>
    <t>5. вывоз ЖБО</t>
  </si>
  <si>
    <t>ИТОГО остаток по статье "Содержание, текущий ремонт" на 01.01.2019г.</t>
  </si>
  <si>
    <t>Текущий ремонт</t>
  </si>
  <si>
    <t>Содержание</t>
  </si>
  <si>
    <t>Вывоз мусора</t>
  </si>
  <si>
    <t>Остаток по содержанию и текущему ремонту  на 01.01.18 г. , в том числе</t>
  </si>
  <si>
    <t>Текущий ремонт, руб.</t>
  </si>
  <si>
    <t>Содержание, руб.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</si>
  <si>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</si>
  <si>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</si>
  <si>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</si>
  <si>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</si>
  <si>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</si>
  <si>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</si>
  <si>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Благоустройство территории</t>
  </si>
  <si>
    <t>Изготовление и установка козырька на подъезд № 1,2</t>
  </si>
  <si>
    <t>Ремонт канализации</t>
  </si>
  <si>
    <t>Утилизация мусора</t>
  </si>
  <si>
    <t>Прочистка , промывка сетей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</si>
</sst>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5" formatCode="0.0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40" fontId="4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/>
    </xf>
    <xf numFmtId="0" fontId="11" fillId="0" borderId="0" xfId="0" applyFont="1" applyBorder="1"/>
    <xf numFmtId="0" fontId="11" fillId="0" borderId="0" xfId="0" applyFont="1"/>
    <xf numFmtId="43" fontId="11" fillId="0" borderId="0" xfId="1" applyFont="1" applyBorder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11" fillId="0" borderId="0" xfId="0" applyNumberFormat="1" applyFont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 applyBorder="1" applyAlignment="1">
      <alignment horizontal="center"/>
    </xf>
    <xf numFmtId="43" fontId="11" fillId="0" borderId="0" xfId="1" applyFont="1"/>
    <xf numFmtId="0" fontId="10" fillId="0" borderId="0" xfId="0" applyFont="1"/>
    <xf numFmtId="43" fontId="10" fillId="0" borderId="0" xfId="1" applyFont="1" applyAlignment="1">
      <alignment horizontal="right"/>
    </xf>
    <xf numFmtId="0" fontId="4" fillId="0" borderId="0" xfId="0" applyFont="1"/>
    <xf numFmtId="43" fontId="4" fillId="0" borderId="0" xfId="1" applyFont="1" applyAlignment="1">
      <alignment horizontal="right"/>
    </xf>
    <xf numFmtId="40" fontId="6" fillId="0" borderId="1" xfId="1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Alignment="1">
      <alignment horizontal="center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13" sqref="F13"/>
    </sheetView>
  </sheetViews>
  <sheetFormatPr defaultRowHeight="12.75" x14ac:dyDescent="0.2"/>
  <cols>
    <col min="1" max="1" width="10" style="13" customWidth="1"/>
    <col min="2" max="2" width="9.140625" style="13"/>
    <col min="3" max="3" width="40.140625" style="13" customWidth="1"/>
    <col min="4" max="4" width="12" style="64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40" t="s">
        <v>42</v>
      </c>
      <c r="B1" s="40"/>
      <c r="C1" s="40"/>
      <c r="D1" s="40"/>
      <c r="E1" s="40"/>
      <c r="F1" s="40"/>
    </row>
    <row r="2" spans="1:7" x14ac:dyDescent="0.2">
      <c r="A2" s="5"/>
      <c r="B2" s="6"/>
      <c r="C2" s="7"/>
      <c r="D2" s="3"/>
    </row>
    <row r="3" spans="1:7" ht="31.5" x14ac:dyDescent="0.2">
      <c r="A3" s="51" t="s">
        <v>0</v>
      </c>
      <c r="B3" s="51"/>
      <c r="C3" s="51"/>
      <c r="D3" s="52" t="s">
        <v>1</v>
      </c>
      <c r="E3" s="52" t="s">
        <v>2</v>
      </c>
      <c r="F3" s="74" t="s">
        <v>3</v>
      </c>
      <c r="G3" s="53" t="s">
        <v>4</v>
      </c>
    </row>
    <row r="4" spans="1:7" ht="14.25" x14ac:dyDescent="0.2">
      <c r="A4" s="48" t="s">
        <v>23</v>
      </c>
      <c r="B4" s="48"/>
      <c r="C4" s="49"/>
      <c r="D4" s="31">
        <v>99911.626000000004</v>
      </c>
      <c r="E4" s="31">
        <v>98504.046000000002</v>
      </c>
      <c r="F4" s="31">
        <v>1407.5800000000017</v>
      </c>
      <c r="G4" s="32">
        <v>0.98591174964963535</v>
      </c>
    </row>
    <row r="5" spans="1:7" ht="15" customHeight="1" x14ac:dyDescent="0.2">
      <c r="A5" s="41" t="s">
        <v>24</v>
      </c>
      <c r="B5" s="41"/>
      <c r="C5" s="42"/>
      <c r="D5" s="31">
        <v>56181.370177215191</v>
      </c>
      <c r="E5" s="31">
        <v>55500.006590717305</v>
      </c>
      <c r="F5" s="31">
        <v>681.36358649788599</v>
      </c>
      <c r="G5" s="32"/>
    </row>
    <row r="6" spans="1:7" ht="15" customHeight="1" x14ac:dyDescent="0.2">
      <c r="A6" s="41" t="s">
        <v>25</v>
      </c>
      <c r="B6" s="41"/>
      <c r="C6" s="42"/>
      <c r="D6" s="31">
        <v>37095.555822784809</v>
      </c>
      <c r="E6" s="31">
        <v>37325.319409282696</v>
      </c>
      <c r="F6" s="31">
        <v>-229.76358649788745</v>
      </c>
      <c r="G6" s="32"/>
    </row>
    <row r="7" spans="1:7" ht="15" customHeight="1" x14ac:dyDescent="0.2">
      <c r="A7" s="41" t="s">
        <v>26</v>
      </c>
      <c r="B7" s="41"/>
      <c r="C7" s="42"/>
      <c r="D7" s="31">
        <v>6634.7</v>
      </c>
      <c r="E7" s="31">
        <v>5678.72</v>
      </c>
      <c r="F7" s="31">
        <v>955.97999999999956</v>
      </c>
      <c r="G7" s="32"/>
    </row>
    <row r="8" spans="1:7" x14ac:dyDescent="0.2">
      <c r="A8" s="75"/>
      <c r="B8" s="75"/>
      <c r="C8" s="75"/>
      <c r="D8" s="8"/>
      <c r="E8" s="2"/>
      <c r="F8" s="2"/>
      <c r="G8" s="2"/>
    </row>
    <row r="9" spans="1:7" s="9" customFormat="1" x14ac:dyDescent="0.2">
      <c r="A9" s="54" t="s">
        <v>5</v>
      </c>
      <c r="B9" s="55"/>
      <c r="C9" s="56"/>
      <c r="D9" s="57">
        <v>117127.44017721519</v>
      </c>
    </row>
    <row r="10" spans="1:7" s="9" customFormat="1" x14ac:dyDescent="0.2">
      <c r="A10" s="58"/>
      <c r="B10" s="59"/>
      <c r="C10" s="60"/>
      <c r="D10" s="57"/>
    </row>
    <row r="11" spans="1:7" s="9" customFormat="1" ht="13.5" x14ac:dyDescent="0.2">
      <c r="A11" s="61" t="s">
        <v>6</v>
      </c>
      <c r="B11" s="61"/>
      <c r="C11" s="61"/>
      <c r="D11" s="61"/>
    </row>
    <row r="12" spans="1:7" s="9" customFormat="1" ht="15" customHeight="1" x14ac:dyDescent="0.2">
      <c r="A12" s="41" t="s">
        <v>27</v>
      </c>
      <c r="B12" s="41"/>
      <c r="C12" s="41"/>
      <c r="D12" s="11">
        <v>39499.25817721519</v>
      </c>
    </row>
    <row r="13" spans="1:7" s="9" customFormat="1" ht="15" customHeight="1" x14ac:dyDescent="0.2">
      <c r="A13" s="41" t="s">
        <v>28</v>
      </c>
      <c r="B13" s="41"/>
      <c r="C13" s="41"/>
      <c r="D13" s="11">
        <v>50450.239999999998</v>
      </c>
      <c r="G13" s="12"/>
    </row>
    <row r="14" spans="1:7" s="9" customFormat="1" ht="15" customHeight="1" x14ac:dyDescent="0.2">
      <c r="A14" s="41" t="s">
        <v>22</v>
      </c>
      <c r="B14" s="41"/>
      <c r="C14" s="41"/>
      <c r="D14" s="62">
        <v>16682.112000000001</v>
      </c>
    </row>
    <row r="15" spans="1:7" s="9" customFormat="1" ht="15" customHeight="1" x14ac:dyDescent="0.2">
      <c r="A15" s="42" t="s">
        <v>29</v>
      </c>
      <c r="B15" s="46"/>
      <c r="C15" s="47"/>
      <c r="D15" s="33">
        <v>10495.83</v>
      </c>
    </row>
    <row r="16" spans="1:7" s="9" customFormat="1" ht="15" customHeight="1" x14ac:dyDescent="0.2">
      <c r="A16" s="42" t="s">
        <v>30</v>
      </c>
      <c r="B16" s="46"/>
      <c r="C16" s="47"/>
      <c r="D16" s="33">
        <v>0</v>
      </c>
      <c r="G16" s="12"/>
    </row>
    <row r="17" spans="1:7" ht="14.25" x14ac:dyDescent="0.2">
      <c r="A17" s="49" t="s">
        <v>7</v>
      </c>
      <c r="B17" s="68"/>
      <c r="C17" s="69"/>
      <c r="D17" s="76">
        <v>117127.44017721519</v>
      </c>
      <c r="E17" s="2"/>
      <c r="F17" s="2"/>
      <c r="G17" s="2"/>
    </row>
    <row r="18" spans="1:7" x14ac:dyDescent="0.2">
      <c r="B18" s="63"/>
      <c r="C18" s="63"/>
      <c r="E18" s="2"/>
      <c r="F18" s="2"/>
      <c r="G18" s="2"/>
    </row>
    <row r="19" spans="1:7" ht="15" customHeight="1" x14ac:dyDescent="0.2">
      <c r="A19" s="65" t="s">
        <v>8</v>
      </c>
      <c r="B19" s="66"/>
      <c r="C19" s="66"/>
      <c r="D19" s="67"/>
      <c r="E19" s="2"/>
      <c r="F19" s="10"/>
      <c r="G19" s="2"/>
    </row>
    <row r="20" spans="1:7" x14ac:dyDescent="0.2">
      <c r="A20" s="77" t="s">
        <v>31</v>
      </c>
      <c r="B20" s="78"/>
      <c r="C20" s="79"/>
      <c r="D20" s="31">
        <v>-17215.814177215187</v>
      </c>
      <c r="E20" s="2"/>
      <c r="F20" s="10"/>
      <c r="G20" s="2"/>
    </row>
    <row r="21" spans="1:7" ht="15" x14ac:dyDescent="0.2">
      <c r="A21" s="34" t="s">
        <v>32</v>
      </c>
      <c r="B21" s="80"/>
      <c r="C21" s="81"/>
      <c r="D21" s="31">
        <v>-13354.684177215189</v>
      </c>
      <c r="E21" s="2"/>
      <c r="F21" s="2"/>
      <c r="G21" s="2"/>
    </row>
    <row r="22" spans="1:7" ht="15" x14ac:dyDescent="0.2">
      <c r="A22" s="34" t="s">
        <v>33</v>
      </c>
      <c r="B22" s="80"/>
      <c r="C22" s="81"/>
      <c r="D22" s="31">
        <v>0</v>
      </c>
      <c r="E22" s="2"/>
      <c r="F22" s="2"/>
      <c r="G22" s="2"/>
    </row>
    <row r="23" spans="1:7" ht="14.25" customHeight="1" x14ac:dyDescent="0.2">
      <c r="A23" s="43" t="s">
        <v>34</v>
      </c>
      <c r="B23" s="44"/>
      <c r="C23" s="45"/>
      <c r="D23" s="31">
        <v>-3861.13</v>
      </c>
      <c r="E23" s="2"/>
      <c r="F23" s="2"/>
      <c r="G23" s="2"/>
    </row>
    <row r="24" spans="1:7" ht="14.25" x14ac:dyDescent="0.2">
      <c r="A24" s="49" t="s">
        <v>35</v>
      </c>
      <c r="B24" s="68"/>
      <c r="C24" s="69"/>
      <c r="D24" s="35">
        <v>9001.9459999999963</v>
      </c>
      <c r="E24" s="2"/>
      <c r="F24" s="2"/>
      <c r="G24" s="2"/>
    </row>
    <row r="25" spans="1:7" ht="15" x14ac:dyDescent="0.2">
      <c r="A25" s="34" t="s">
        <v>36</v>
      </c>
      <c r="B25" s="70"/>
      <c r="C25" s="71"/>
      <c r="D25" s="35">
        <v>9001.9459999999963</v>
      </c>
      <c r="E25" s="2"/>
      <c r="F25" s="2"/>
      <c r="G25" s="2"/>
    </row>
    <row r="26" spans="1:7" ht="14.25" customHeight="1" x14ac:dyDescent="0.2">
      <c r="A26" s="34" t="s">
        <v>37</v>
      </c>
      <c r="B26" s="70"/>
      <c r="C26" s="71"/>
      <c r="D26" s="35"/>
      <c r="E26" s="2"/>
      <c r="F26" s="2"/>
      <c r="G26" s="2"/>
    </row>
    <row r="27" spans="1:7" ht="14.25" x14ac:dyDescent="0.2">
      <c r="A27" s="49" t="s">
        <v>38</v>
      </c>
      <c r="B27" s="68"/>
      <c r="C27" s="69"/>
      <c r="D27" s="35">
        <v>1407.5800000000017</v>
      </c>
      <c r="E27" s="2"/>
      <c r="F27" s="2"/>
      <c r="G27" s="2"/>
    </row>
    <row r="28" spans="1:7" ht="15" x14ac:dyDescent="0.2">
      <c r="A28" s="34" t="s">
        <v>36</v>
      </c>
      <c r="B28" s="70"/>
      <c r="C28" s="71"/>
      <c r="D28" s="72">
        <v>-229.76358649788745</v>
      </c>
      <c r="E28" s="2"/>
      <c r="F28" s="2"/>
      <c r="G28" s="2"/>
    </row>
    <row r="29" spans="1:7" ht="30.75" customHeight="1" x14ac:dyDescent="0.2">
      <c r="A29" s="34" t="s">
        <v>37</v>
      </c>
      <c r="B29" s="70"/>
      <c r="C29" s="71"/>
      <c r="D29" s="72">
        <v>1637.3435864978856</v>
      </c>
      <c r="E29" s="2"/>
      <c r="F29" s="2"/>
      <c r="G29" s="2"/>
    </row>
    <row r="30" spans="1:7" ht="14.25" x14ac:dyDescent="0.2">
      <c r="A30" s="49" t="s">
        <v>39</v>
      </c>
      <c r="B30" s="68"/>
      <c r="C30" s="69"/>
      <c r="D30" s="35">
        <v>-4122.9745907173055</v>
      </c>
      <c r="E30" s="10"/>
      <c r="F30" s="2"/>
      <c r="G30" s="2"/>
    </row>
    <row r="31" spans="1:7" ht="14.25" x14ac:dyDescent="0.2">
      <c r="A31" s="49" t="s">
        <v>40</v>
      </c>
      <c r="B31" s="68"/>
      <c r="C31" s="69"/>
      <c r="D31" s="35">
        <v>-5498.4735864978857</v>
      </c>
      <c r="E31" s="10"/>
      <c r="F31" s="2"/>
      <c r="G31" s="2"/>
    </row>
    <row r="32" spans="1:7" ht="14.25" x14ac:dyDescent="0.2">
      <c r="A32" s="49" t="s">
        <v>41</v>
      </c>
      <c r="B32" s="68"/>
      <c r="C32" s="69"/>
      <c r="D32" s="35">
        <v>-9621.4481772151921</v>
      </c>
      <c r="E32" s="2"/>
      <c r="F32" s="2"/>
      <c r="G32" s="2"/>
    </row>
    <row r="33" spans="1:7" x14ac:dyDescent="0.2">
      <c r="E33" s="2"/>
      <c r="F33" s="2"/>
      <c r="G33" s="2"/>
    </row>
    <row r="34" spans="1:7" ht="15" x14ac:dyDescent="0.2">
      <c r="A34" s="36" t="s">
        <v>9</v>
      </c>
      <c r="B34" s="36"/>
      <c r="C34" s="36"/>
      <c r="D34" s="37" t="s">
        <v>10</v>
      </c>
      <c r="E34" s="2"/>
      <c r="F34" s="2"/>
      <c r="G34" s="2"/>
    </row>
    <row r="35" spans="1:7" ht="15" x14ac:dyDescent="0.2">
      <c r="A35" s="36"/>
      <c r="B35" s="36"/>
      <c r="C35" s="36"/>
      <c r="D35" s="37"/>
      <c r="E35" s="2"/>
      <c r="F35" s="2"/>
      <c r="G35" s="2"/>
    </row>
    <row r="36" spans="1:7" ht="15" x14ac:dyDescent="0.2">
      <c r="A36" s="36"/>
      <c r="B36" s="36"/>
      <c r="C36" s="36"/>
      <c r="D36" s="37"/>
      <c r="E36" s="2"/>
      <c r="F36" s="2"/>
      <c r="G36" s="2"/>
    </row>
    <row r="37" spans="1:7" ht="15" x14ac:dyDescent="0.2">
      <c r="A37" s="36"/>
      <c r="B37" s="36"/>
      <c r="C37" s="36"/>
      <c r="D37" s="37"/>
      <c r="E37" s="2"/>
      <c r="F37" s="2"/>
      <c r="G37" s="2"/>
    </row>
    <row r="38" spans="1:7" ht="14.25" x14ac:dyDescent="0.2">
      <c r="A38" s="38"/>
      <c r="B38" s="38"/>
      <c r="C38" s="38"/>
      <c r="D38" s="39"/>
    </row>
    <row r="39" spans="1:7" ht="15" x14ac:dyDescent="0.2">
      <c r="A39" s="36" t="s">
        <v>11</v>
      </c>
      <c r="B39" s="36"/>
      <c r="C39" s="36"/>
      <c r="D39" s="73" t="s">
        <v>12</v>
      </c>
    </row>
  </sheetData>
  <mergeCells count="23">
    <mergeCell ref="D9:D10"/>
    <mergeCell ref="A1:F1"/>
    <mergeCell ref="A3:C3"/>
    <mergeCell ref="A4:C4"/>
    <mergeCell ref="A5:C5"/>
    <mergeCell ref="A6:C6"/>
    <mergeCell ref="A16:C16"/>
    <mergeCell ref="A7:C7"/>
    <mergeCell ref="A9:C10"/>
    <mergeCell ref="A11:D11"/>
    <mergeCell ref="A12:C12"/>
    <mergeCell ref="A13:C13"/>
    <mergeCell ref="A14:C14"/>
    <mergeCell ref="A15:C15"/>
    <mergeCell ref="A30:C30"/>
    <mergeCell ref="A31:C31"/>
    <mergeCell ref="A32:C32"/>
    <mergeCell ref="A17:C17"/>
    <mergeCell ref="A19:D19"/>
    <mergeCell ref="A20:C20"/>
    <mergeCell ref="A23:C23"/>
    <mergeCell ref="A24:C2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8" sqref="B28"/>
    </sheetView>
  </sheetViews>
  <sheetFormatPr defaultRowHeight="15" x14ac:dyDescent="0.25"/>
  <cols>
    <col min="1" max="1" width="3.5703125" style="15" customWidth="1"/>
    <col min="2" max="2" width="66.42578125" style="15" customWidth="1"/>
    <col min="3" max="3" width="14.42578125" style="15" customWidth="1"/>
    <col min="4" max="4" width="9.140625" style="15"/>
    <col min="5" max="5" width="13.85546875" style="15" customWidth="1"/>
    <col min="6" max="6" width="11.28515625" style="15" bestFit="1" customWidth="1"/>
    <col min="7" max="16384" width="9.140625" style="15"/>
  </cols>
  <sheetData>
    <row r="1" spans="1:5" x14ac:dyDescent="0.25">
      <c r="A1" s="14"/>
      <c r="B1" s="50" t="s">
        <v>43</v>
      </c>
      <c r="C1" s="50"/>
    </row>
    <row r="2" spans="1:5" x14ac:dyDescent="0.25">
      <c r="A2" s="14"/>
      <c r="B2" s="50" t="s">
        <v>13</v>
      </c>
      <c r="C2" s="50"/>
    </row>
    <row r="3" spans="1:5" x14ac:dyDescent="0.25">
      <c r="A3" s="14"/>
      <c r="B3" s="50" t="s">
        <v>14</v>
      </c>
      <c r="C3" s="50"/>
    </row>
    <row r="4" spans="1:5" x14ac:dyDescent="0.25">
      <c r="A4" s="14"/>
      <c r="B4" s="14"/>
      <c r="C4" s="16"/>
    </row>
    <row r="5" spans="1:5" ht="24" x14ac:dyDescent="0.25">
      <c r="A5" s="17" t="s">
        <v>15</v>
      </c>
      <c r="B5" s="18" t="s">
        <v>16</v>
      </c>
      <c r="C5" s="19">
        <f>SUM(C7:C11)</f>
        <v>50450.240000000005</v>
      </c>
      <c r="E5" s="20"/>
    </row>
    <row r="6" spans="1:5" x14ac:dyDescent="0.25">
      <c r="A6" s="21"/>
      <c r="B6" s="22" t="s">
        <v>17</v>
      </c>
      <c r="C6" s="23"/>
    </row>
    <row r="7" spans="1:5" x14ac:dyDescent="0.25">
      <c r="A7" s="22">
        <v>1</v>
      </c>
      <c r="B7" s="24" t="s">
        <v>45</v>
      </c>
      <c r="C7" s="23">
        <f>3720+3720</f>
        <v>7440</v>
      </c>
    </row>
    <row r="8" spans="1:5" x14ac:dyDescent="0.25">
      <c r="A8" s="22">
        <v>2</v>
      </c>
      <c r="B8" s="24" t="s">
        <v>46</v>
      </c>
      <c r="C8" s="23">
        <v>15733.78</v>
      </c>
    </row>
    <row r="9" spans="1:5" x14ac:dyDescent="0.25">
      <c r="A9" s="22">
        <v>3</v>
      </c>
      <c r="B9" s="24" t="s">
        <v>47</v>
      </c>
      <c r="C9" s="23">
        <v>5500</v>
      </c>
    </row>
    <row r="10" spans="1:5" x14ac:dyDescent="0.25">
      <c r="A10" s="22">
        <v>4</v>
      </c>
      <c r="B10" s="24" t="s">
        <v>48</v>
      </c>
      <c r="C10" s="23">
        <v>6979.26</v>
      </c>
    </row>
    <row r="11" spans="1:5" x14ac:dyDescent="0.25">
      <c r="A11" s="22">
        <v>5</v>
      </c>
      <c r="B11" s="24" t="s">
        <v>44</v>
      </c>
      <c r="C11" s="23">
        <v>14797.2</v>
      </c>
    </row>
    <row r="12" spans="1:5" x14ac:dyDescent="0.25">
      <c r="A12" s="25"/>
      <c r="B12" s="14"/>
      <c r="C12" s="16"/>
    </row>
    <row r="13" spans="1:5" x14ac:dyDescent="0.25">
      <c r="C13" s="26"/>
    </row>
    <row r="14" spans="1:5" x14ac:dyDescent="0.25">
      <c r="A14" s="27" t="s">
        <v>18</v>
      </c>
      <c r="C14" s="28" t="s">
        <v>19</v>
      </c>
    </row>
    <row r="15" spans="1:5" x14ac:dyDescent="0.25">
      <c r="B15" s="29"/>
      <c r="C15" s="30"/>
    </row>
    <row r="16" spans="1:5" x14ac:dyDescent="0.25">
      <c r="B16" s="29"/>
      <c r="C16" s="30"/>
    </row>
    <row r="17" spans="1:3" x14ac:dyDescent="0.25">
      <c r="B17" s="29"/>
      <c r="C17" s="30"/>
    </row>
    <row r="18" spans="1:3" x14ac:dyDescent="0.25">
      <c r="A18" s="27" t="s">
        <v>20</v>
      </c>
      <c r="C18" s="28" t="s">
        <v>21</v>
      </c>
    </row>
    <row r="19" spans="1:3" x14ac:dyDescent="0.25">
      <c r="C19" s="26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2019-03-27T01:54:22Z</dcterms:modified>
</cp:coreProperties>
</file>