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12" i="2" l="1"/>
  <c r="C5" i="2"/>
</calcChain>
</file>

<file path=xl/sharedStrings.xml><?xml version="1.0" encoding="utf-8"?>
<sst xmlns="http://schemas.openxmlformats.org/spreadsheetml/2006/main" count="89" uniqueCount="82">
  <si>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Либкнехта, 65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</si>
  <si>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</si>
  <si>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</si>
  <si>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</si>
  <si>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</si>
  <si>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</si>
  <si>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</si>
  <si>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</si>
  <si>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</si>
  <si>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</si>
  <si>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</si>
  <si>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</si>
  <si>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</si>
  <si>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</si>
  <si>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</si>
  <si>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</si>
  <si>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</si>
  <si>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</si>
  <si>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</si>
  <si>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</si>
  <si>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</si>
  <si>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</si>
  <si>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</si>
  <si>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</si>
  <si>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</si>
  <si>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</si>
  <si>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</si>
  <si>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</si>
  <si>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</si>
  <si>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</si>
  <si>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</si>
  <si>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</si>
  <si>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</si>
  <si>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</si>
  <si>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</si>
  <si>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</si>
  <si>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</si>
  <si>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</si>
  <si>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</si>
  <si>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</si>
  <si>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</si>
  <si>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</si>
  <si>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</si>
  <si>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</si>
  <si>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</si>
  <si>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</si>
  <si>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</si>
  <si>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</si>
  <si>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</si>
  <si>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</si>
  <si>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</si>
  <si>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</si>
  <si>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</si>
  <si>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</si>
  <si>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</si>
  <si>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</si>
  <si>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</si>
  <si>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</si>
  <si>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</si>
  <si>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</si>
  <si>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</si>
  <si>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</si>
  <si>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</si>
  <si>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</si>
  <si>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</si>
  <si>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</si>
  <si>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Карла Либкнехта, 65</t>
  </si>
  <si>
    <t>№
п/п</t>
  </si>
  <si>
    <t>Выполнено работ по текущему ремонту всего в рублях :</t>
  </si>
  <si>
    <t>в том числе</t>
  </si>
  <si>
    <t>Устранение аварийной ситуации системы отопления</t>
  </si>
  <si>
    <t>Замена водосточной системы</t>
  </si>
  <si>
    <t>Очистка помещения от мусора с вывозом</t>
  </si>
  <si>
    <t>Установка тамбурных дверей подъезд №3</t>
  </si>
  <si>
    <t>Частичный ремонт подъезда №2</t>
  </si>
  <si>
    <t>Установка балансировочных и шаровых кранов</t>
  </si>
  <si>
    <t>Валка деревьев с применением спецтехники</t>
  </si>
  <si>
    <t xml:space="preserve">Ремонт стен спуска в подвальное помещение №1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</si>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</sst>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16" workbookViewId="0">
      <selection activeCell="A11" sqref="A11:C11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7" t="s">
        <v>4</v>
      </c>
    </row>
    <row r="4" spans="1:6" ht="21" customHeight="1" x14ac:dyDescent="0.2">
      <c r="A4" s="9"/>
      <c r="B4" s="9"/>
      <c r="C4" s="9"/>
      <c r="D4" s="12">
        <v>859828.43</v>
      </c>
      <c r="E4" s="13">
        <v>819790.80999999994</v>
      </c>
      <c r="F4" s="14">
        <v>40037.619999999995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8" t="s">
        <v>6</v>
      </c>
      <c r="B6" s="78"/>
      <c r="C6" s="79"/>
      <c r="D6" s="18">
        <v>509623.37</v>
      </c>
      <c r="E6" s="18">
        <v>482455.89</v>
      </c>
      <c r="F6" s="19">
        <v>27167.479999999981</v>
      </c>
    </row>
    <row r="7" spans="1:6" ht="27.75" customHeight="1" x14ac:dyDescent="0.2">
      <c r="A7" s="46" t="s">
        <v>7</v>
      </c>
      <c r="B7" s="47"/>
      <c r="C7" s="48"/>
      <c r="D7" s="18">
        <v>11388.772000000001</v>
      </c>
      <c r="E7" s="18">
        <v>14738.293779344234</v>
      </c>
      <c r="F7" s="19">
        <v>-3349.5217793442334</v>
      </c>
    </row>
    <row r="8" spans="1:6" ht="12.75" customHeight="1" x14ac:dyDescent="0.2">
      <c r="A8" s="23" t="s">
        <v>8</v>
      </c>
      <c r="B8" s="23"/>
      <c r="C8" s="24"/>
      <c r="D8" s="13">
        <v>521012.14199999999</v>
      </c>
      <c r="E8" s="13">
        <v>497194.18377934425</v>
      </c>
      <c r="F8" s="25">
        <v>23817.958220655746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80" t="s">
        <v>10</v>
      </c>
      <c r="B10" s="80"/>
      <c r="C10" s="81"/>
      <c r="D10" s="18">
        <v>262604.88</v>
      </c>
      <c r="E10" s="18">
        <v>248686.05</v>
      </c>
      <c r="F10" s="19">
        <v>13918.830000000016</v>
      </c>
    </row>
    <row r="11" spans="1:6" ht="27" customHeight="1" x14ac:dyDescent="0.2">
      <c r="A11" s="46" t="s">
        <v>11</v>
      </c>
      <c r="B11" s="47"/>
      <c r="C11" s="47"/>
      <c r="D11" s="18">
        <v>6764.9400000000005</v>
      </c>
      <c r="E11" s="18">
        <v>8754.5587109511889</v>
      </c>
      <c r="F11" s="19">
        <v>-1989.6187109511884</v>
      </c>
    </row>
    <row r="12" spans="1:6" ht="12.75" customHeight="1" x14ac:dyDescent="0.2">
      <c r="A12" s="23" t="s">
        <v>12</v>
      </c>
      <c r="B12" s="23"/>
      <c r="C12" s="23"/>
      <c r="D12" s="13">
        <v>269369.82</v>
      </c>
      <c r="E12" s="13">
        <v>257440.60871095117</v>
      </c>
      <c r="F12" s="25">
        <v>11929.211289048828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64063.92</v>
      </c>
      <c r="E14" s="18">
        <v>59288.09</v>
      </c>
      <c r="F14" s="19">
        <v>4775.8300000000017</v>
      </c>
    </row>
    <row r="15" spans="1:6" x14ac:dyDescent="0.2">
      <c r="A15" s="46" t="s">
        <v>15</v>
      </c>
      <c r="B15" s="47"/>
      <c r="C15" s="48"/>
      <c r="D15" s="18">
        <v>1650.3480000000004</v>
      </c>
      <c r="E15" s="18">
        <v>2135.7275097045763</v>
      </c>
      <c r="F15" s="19">
        <v>-485.37950970457587</v>
      </c>
    </row>
    <row r="16" spans="1:6" x14ac:dyDescent="0.2">
      <c r="A16" s="29" t="s">
        <v>16</v>
      </c>
      <c r="B16" s="29"/>
      <c r="C16" s="29"/>
      <c r="D16" s="13">
        <v>65714.267999999996</v>
      </c>
      <c r="E16" s="13">
        <v>61423.817509704575</v>
      </c>
      <c r="F16" s="25">
        <v>4290.4504902954213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3732.2</v>
      </c>
      <c r="E18" s="13">
        <v>3732.2</v>
      </c>
      <c r="F18" s="13">
        <v>0</v>
      </c>
    </row>
    <row r="19" spans="1:6" ht="12.75" customHeight="1" x14ac:dyDescent="0.2">
      <c r="A19" s="29" t="s">
        <v>18</v>
      </c>
      <c r="B19" s="29"/>
      <c r="C19" s="29"/>
      <c r="D19" s="18">
        <v>3732.2</v>
      </c>
      <c r="E19" s="18">
        <v>3732.2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2"/>
      <c r="B21" s="82"/>
      <c r="C21" s="82"/>
      <c r="D21" s="65"/>
      <c r="E21" s="65"/>
    </row>
    <row r="22" spans="1:6" s="39" customFormat="1" x14ac:dyDescent="0.2">
      <c r="A22" s="34" t="s">
        <v>20</v>
      </c>
      <c r="B22" s="35"/>
      <c r="C22" s="36"/>
      <c r="D22" s="37">
        <v>908364.55853333336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392505.28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0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31968.756000000001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424474.03600000002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68121.429999999993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15984.378000000001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12432.294</v>
      </c>
      <c r="E36" s="38"/>
      <c r="F36" s="38"/>
    </row>
    <row r="37" spans="1:6" x14ac:dyDescent="0.2">
      <c r="A37" s="55" t="s">
        <v>33</v>
      </c>
      <c r="B37" s="55"/>
      <c r="C37" s="55"/>
      <c r="D37" s="13">
        <v>521012.13800000004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304759.90999999997</v>
      </c>
    </row>
    <row r="40" spans="1:6" x14ac:dyDescent="0.2">
      <c r="A40" s="51" t="s">
        <v>30</v>
      </c>
      <c r="B40" s="51"/>
      <c r="C40" s="51"/>
      <c r="D40" s="18">
        <v>34336.811999999998</v>
      </c>
    </row>
    <row r="41" spans="1:6" x14ac:dyDescent="0.2">
      <c r="A41" s="44" t="s">
        <v>35</v>
      </c>
      <c r="B41" s="44"/>
      <c r="C41" s="44"/>
      <c r="D41" s="50">
        <v>339096.72199999995</v>
      </c>
    </row>
    <row r="42" spans="1:6" ht="14.25" customHeight="1" x14ac:dyDescent="0.25">
      <c r="A42" s="83" t="s">
        <v>36</v>
      </c>
      <c r="B42" s="84"/>
      <c r="C42" s="84"/>
      <c r="D42" s="85"/>
    </row>
    <row r="43" spans="1:6" ht="51" customHeight="1" x14ac:dyDescent="0.2">
      <c r="A43" s="46" t="s">
        <v>37</v>
      </c>
      <c r="B43" s="47"/>
      <c r="C43" s="48"/>
      <c r="D43" s="86">
        <v>29160</v>
      </c>
    </row>
    <row r="44" spans="1:6" ht="12.75" customHeight="1" x14ac:dyDescent="0.2">
      <c r="A44" s="20" t="s">
        <v>38</v>
      </c>
      <c r="B44" s="21"/>
      <c r="C44" s="22"/>
      <c r="D44" s="86">
        <v>8150</v>
      </c>
    </row>
    <row r="45" spans="1:6" ht="12.75" customHeight="1" x14ac:dyDescent="0.2">
      <c r="A45" s="51" t="s">
        <v>39</v>
      </c>
      <c r="B45" s="51"/>
      <c r="C45" s="51"/>
      <c r="D45" s="18">
        <v>9857.1401999999998</v>
      </c>
    </row>
    <row r="46" spans="1:6" ht="12.75" customHeight="1" x14ac:dyDescent="0.2">
      <c r="A46" s="44" t="s">
        <v>40</v>
      </c>
      <c r="B46" s="44"/>
      <c r="C46" s="44"/>
      <c r="D46" s="50">
        <v>47167.140200000002</v>
      </c>
    </row>
    <row r="47" spans="1:6" ht="15" x14ac:dyDescent="0.25">
      <c r="A47" s="83" t="s">
        <v>41</v>
      </c>
      <c r="B47" s="84"/>
      <c r="C47" s="84"/>
      <c r="D47" s="85"/>
    </row>
    <row r="48" spans="1:6" ht="12.75" customHeight="1" x14ac:dyDescent="0.2">
      <c r="A48" s="46" t="s">
        <v>39</v>
      </c>
      <c r="B48" s="47"/>
      <c r="C48" s="48"/>
      <c r="D48" s="86">
        <v>466.52499999999998</v>
      </c>
    </row>
    <row r="49" spans="1:6" x14ac:dyDescent="0.2">
      <c r="A49" s="46" t="s">
        <v>42</v>
      </c>
      <c r="B49" s="47"/>
      <c r="C49" s="48"/>
      <c r="D49" s="86">
        <v>622.0333333333333</v>
      </c>
    </row>
    <row r="50" spans="1:6" ht="12.75" customHeight="1" x14ac:dyDescent="0.2">
      <c r="A50" s="46" t="s">
        <v>43</v>
      </c>
      <c r="B50" s="47"/>
      <c r="C50" s="48"/>
      <c r="D50" s="86">
        <v>528.72833333333335</v>
      </c>
    </row>
    <row r="51" spans="1:6" ht="12.75" customHeight="1" x14ac:dyDescent="0.2">
      <c r="A51" s="52" t="s">
        <v>44</v>
      </c>
      <c r="B51" s="53"/>
      <c r="C51" s="54"/>
      <c r="D51" s="50">
        <v>1088.5583333333334</v>
      </c>
    </row>
    <row r="52" spans="1:6" ht="15" x14ac:dyDescent="0.25">
      <c r="A52" s="83" t="s">
        <v>45</v>
      </c>
      <c r="B52" s="84"/>
      <c r="C52" s="84"/>
      <c r="D52" s="85"/>
    </row>
    <row r="53" spans="1:6" ht="12.75" customHeight="1" x14ac:dyDescent="0.2">
      <c r="A53" s="46" t="s">
        <v>39</v>
      </c>
      <c r="B53" s="47"/>
      <c r="C53" s="48"/>
      <c r="D53" s="86">
        <v>0</v>
      </c>
    </row>
    <row r="54" spans="1:6" x14ac:dyDescent="0.2">
      <c r="A54" s="46" t="s">
        <v>42</v>
      </c>
      <c r="B54" s="47"/>
      <c r="C54" s="48"/>
      <c r="D54" s="86">
        <v>0</v>
      </c>
    </row>
    <row r="55" spans="1:6" ht="12.75" customHeight="1" x14ac:dyDescent="0.2">
      <c r="A55" s="46" t="s">
        <v>43</v>
      </c>
      <c r="B55" s="47"/>
      <c r="C55" s="48"/>
      <c r="D55" s="86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7" t="s">
        <v>48</v>
      </c>
      <c r="B59" s="88"/>
      <c r="C59" s="89"/>
      <c r="D59" s="61">
        <v>-23817.954220655789</v>
      </c>
    </row>
    <row r="60" spans="1:6" x14ac:dyDescent="0.2">
      <c r="A60" s="87" t="s">
        <v>49</v>
      </c>
      <c r="B60" s="88"/>
      <c r="C60" s="89"/>
      <c r="D60" s="62">
        <v>-81656.113289048779</v>
      </c>
    </row>
    <row r="61" spans="1:6" x14ac:dyDescent="0.2">
      <c r="A61" s="90" t="s">
        <v>50</v>
      </c>
      <c r="B61" s="90"/>
      <c r="C61" s="90"/>
      <c r="D61" s="61">
        <v>2643.6416666666664</v>
      </c>
      <c r="F61" s="91"/>
    </row>
    <row r="62" spans="1:6" x14ac:dyDescent="0.2">
      <c r="A62" s="90" t="s">
        <v>51</v>
      </c>
      <c r="B62" s="90"/>
      <c r="C62" s="90"/>
      <c r="D62" s="61">
        <v>0</v>
      </c>
      <c r="F62" s="91"/>
    </row>
    <row r="63" spans="1:6" x14ac:dyDescent="0.2">
      <c r="A63" s="90" t="s">
        <v>52</v>
      </c>
      <c r="B63" s="90"/>
      <c r="C63" s="90"/>
      <c r="D63" s="61">
        <v>14256.677309704573</v>
      </c>
    </row>
    <row r="64" spans="1:6" ht="33.75" customHeight="1" x14ac:dyDescent="0.2">
      <c r="A64" s="92" t="s">
        <v>53</v>
      </c>
      <c r="B64" s="93"/>
      <c r="C64" s="94"/>
      <c r="D64" s="95">
        <v>-2587.2432508472921</v>
      </c>
    </row>
    <row r="65" spans="1:5" ht="34.5" customHeight="1" x14ac:dyDescent="0.2">
      <c r="A65" s="96" t="s">
        <v>54</v>
      </c>
      <c r="B65" s="97"/>
      <c r="C65" s="98"/>
      <c r="D65" s="63">
        <v>-91160.991784180631</v>
      </c>
      <c r="E65" s="64"/>
    </row>
    <row r="66" spans="1:5" x14ac:dyDescent="0.2">
      <c r="A66" s="99"/>
      <c r="B66" s="99"/>
      <c r="C66" s="99"/>
      <c r="D66" s="65"/>
      <c r="E66" s="64"/>
    </row>
    <row r="67" spans="1:5" x14ac:dyDescent="0.2">
      <c r="A67" s="99"/>
      <c r="B67" s="99"/>
      <c r="C67" s="99"/>
      <c r="D67" s="65"/>
      <c r="E67" s="64"/>
    </row>
    <row r="68" spans="1:5" x14ac:dyDescent="0.2">
      <c r="A68" s="49" t="s">
        <v>55</v>
      </c>
      <c r="B68" s="49"/>
      <c r="C68" s="49"/>
      <c r="D68" s="66" t="s">
        <v>56</v>
      </c>
    </row>
    <row r="69" spans="1:5" x14ac:dyDescent="0.2">
      <c r="A69" s="49"/>
      <c r="B69" s="49"/>
      <c r="C69" s="49"/>
      <c r="D69" s="66"/>
    </row>
    <row r="70" spans="1:5" x14ac:dyDescent="0.2">
      <c r="A70" s="67"/>
      <c r="B70" s="67"/>
      <c r="C70" s="67"/>
      <c r="D70" s="66"/>
    </row>
    <row r="71" spans="1:5" x14ac:dyDescent="0.2">
      <c r="A71" s="49" t="s">
        <v>57</v>
      </c>
      <c r="D71" s="68" t="s">
        <v>58</v>
      </c>
    </row>
    <row r="72" spans="1:5" x14ac:dyDescent="0.2">
      <c r="A72" s="49"/>
      <c r="D72" s="68"/>
    </row>
    <row r="74" spans="1:5" hidden="1" x14ac:dyDescent="0.2">
      <c r="B74" s="69"/>
      <c r="C74" s="70" t="s">
        <v>59</v>
      </c>
      <c r="D74" s="71"/>
    </row>
    <row r="75" spans="1:5" ht="26.25" hidden="1" customHeight="1" x14ac:dyDescent="0.2">
      <c r="A75" s="72" t="s">
        <v>60</v>
      </c>
      <c r="B75" s="72"/>
      <c r="C75" s="72"/>
      <c r="D75" s="72"/>
      <c r="E75" s="38"/>
    </row>
    <row r="76" spans="1:5" hidden="1" x14ac:dyDescent="0.2">
      <c r="A76" s="69" t="s">
        <v>61</v>
      </c>
      <c r="B76" s="69"/>
      <c r="C76" s="69"/>
      <c r="D76" s="73">
        <v>-28642.57</v>
      </c>
    </row>
    <row r="77" spans="1:5" hidden="1" x14ac:dyDescent="0.2">
      <c r="B77" s="69"/>
      <c r="C77" s="69"/>
      <c r="D77" s="71"/>
    </row>
    <row r="78" spans="1:5" hidden="1" x14ac:dyDescent="0.2">
      <c r="A78" s="56" t="s">
        <v>62</v>
      </c>
      <c r="D78" s="71"/>
    </row>
    <row r="79" spans="1:5" hidden="1" x14ac:dyDescent="0.2">
      <c r="A79" s="56" t="s">
        <v>63</v>
      </c>
      <c r="D79" s="71"/>
    </row>
    <row r="80" spans="1:5" ht="14.25" hidden="1" customHeight="1" x14ac:dyDescent="0.2">
      <c r="A80" s="74"/>
      <c r="B80" s="75"/>
      <c r="C80" s="75"/>
      <c r="D80" s="76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17" sqref="B17"/>
    </sheetView>
  </sheetViews>
  <sheetFormatPr defaultRowHeight="15" x14ac:dyDescent="0.25"/>
  <cols>
    <col min="1" max="1" width="3.5703125" style="101" customWidth="1"/>
    <col min="2" max="2" width="62.28515625" style="101" customWidth="1"/>
    <col min="3" max="3" width="16.140625" style="101" customWidth="1"/>
    <col min="4" max="16384" width="9.140625" style="101"/>
  </cols>
  <sheetData>
    <row r="1" spans="1:3" x14ac:dyDescent="0.25">
      <c r="A1" s="100" t="s">
        <v>64</v>
      </c>
      <c r="B1" s="100"/>
      <c r="C1" s="100"/>
    </row>
    <row r="2" spans="1:3" x14ac:dyDescent="0.25">
      <c r="A2" s="100" t="s">
        <v>65</v>
      </c>
      <c r="B2" s="100"/>
      <c r="C2" s="100"/>
    </row>
    <row r="3" spans="1:3" x14ac:dyDescent="0.25">
      <c r="A3" s="100" t="s">
        <v>66</v>
      </c>
      <c r="B3" s="100"/>
      <c r="C3" s="100"/>
    </row>
    <row r="4" spans="1:3" x14ac:dyDescent="0.25">
      <c r="C4" s="102"/>
    </row>
    <row r="5" spans="1:3" ht="25.5" x14ac:dyDescent="0.25">
      <c r="A5" s="103" t="s">
        <v>67</v>
      </c>
      <c r="B5" s="104" t="s">
        <v>68</v>
      </c>
      <c r="C5" s="105">
        <f>SUM(C7:C14)</f>
        <v>304759.91000000003</v>
      </c>
    </row>
    <row r="6" spans="1:3" x14ac:dyDescent="0.25">
      <c r="A6" s="106"/>
      <c r="B6" s="107" t="s">
        <v>69</v>
      </c>
      <c r="C6" s="108"/>
    </row>
    <row r="7" spans="1:3" x14ac:dyDescent="0.25">
      <c r="A7" s="109">
        <v>1</v>
      </c>
      <c r="B7" s="110" t="s">
        <v>70</v>
      </c>
      <c r="C7" s="111">
        <v>1554.86</v>
      </c>
    </row>
    <row r="8" spans="1:3" x14ac:dyDescent="0.25">
      <c r="A8" s="109">
        <v>2</v>
      </c>
      <c r="B8" s="110" t="s">
        <v>71</v>
      </c>
      <c r="C8" s="111">
        <v>6173.02</v>
      </c>
    </row>
    <row r="9" spans="1:3" x14ac:dyDescent="0.25">
      <c r="A9" s="109">
        <v>3</v>
      </c>
      <c r="B9" s="110" t="s">
        <v>72</v>
      </c>
      <c r="C9" s="111">
        <v>10718.89</v>
      </c>
    </row>
    <row r="10" spans="1:3" x14ac:dyDescent="0.25">
      <c r="A10" s="109">
        <v>4</v>
      </c>
      <c r="B10" s="110" t="s">
        <v>73</v>
      </c>
      <c r="C10" s="111">
        <v>40600</v>
      </c>
    </row>
    <row r="11" spans="1:3" x14ac:dyDescent="0.25">
      <c r="A11" s="109">
        <v>5</v>
      </c>
      <c r="B11" s="110" t="s">
        <v>74</v>
      </c>
      <c r="C11" s="111">
        <v>15352.66</v>
      </c>
    </row>
    <row r="12" spans="1:3" x14ac:dyDescent="0.25">
      <c r="A12" s="109">
        <v>6</v>
      </c>
      <c r="B12" s="110" t="s">
        <v>75</v>
      </c>
      <c r="C12" s="111">
        <f>9709.23</f>
        <v>9709.23</v>
      </c>
    </row>
    <row r="13" spans="1:3" x14ac:dyDescent="0.25">
      <c r="A13" s="109">
        <v>7</v>
      </c>
      <c r="B13" s="110" t="s">
        <v>76</v>
      </c>
      <c r="C13" s="111">
        <v>30000</v>
      </c>
    </row>
    <row r="14" spans="1:3" x14ac:dyDescent="0.25">
      <c r="A14" s="109">
        <v>8</v>
      </c>
      <c r="B14" s="110" t="s">
        <v>77</v>
      </c>
      <c r="C14" s="111">
        <v>190651.25</v>
      </c>
    </row>
    <row r="15" spans="1:3" x14ac:dyDescent="0.25">
      <c r="A15" s="112"/>
      <c r="B15" s="113"/>
      <c r="C15" s="114"/>
    </row>
    <row r="16" spans="1:3" x14ac:dyDescent="0.25">
      <c r="C16" s="102"/>
    </row>
    <row r="17" spans="1:6" x14ac:dyDescent="0.25">
      <c r="A17" s="115" t="s">
        <v>78</v>
      </c>
      <c r="B17" s="116"/>
      <c r="C17" s="116" t="s">
        <v>79</v>
      </c>
      <c r="F17" s="116"/>
    </row>
    <row r="18" spans="1:6" x14ac:dyDescent="0.25">
      <c r="A18" s="115"/>
      <c r="B18" s="116"/>
      <c r="C18" s="116"/>
      <c r="F18" s="116"/>
    </row>
    <row r="19" spans="1:6" x14ac:dyDescent="0.25">
      <c r="A19" s="115"/>
      <c r="B19" s="116"/>
      <c r="C19" s="116"/>
      <c r="F19" s="116"/>
    </row>
    <row r="20" spans="1:6" x14ac:dyDescent="0.25">
      <c r="A20" s="115"/>
      <c r="B20" s="116"/>
      <c r="C20" s="116"/>
      <c r="F20" s="116"/>
    </row>
    <row r="21" spans="1:6" x14ac:dyDescent="0.25">
      <c r="A21" s="115" t="s">
        <v>80</v>
      </c>
      <c r="B21" s="116"/>
      <c r="C21" s="116" t="s">
        <v>81</v>
      </c>
      <c r="F21" s="116"/>
    </row>
    <row r="22" spans="1:6" x14ac:dyDescent="0.25">
      <c r="A22" s="117"/>
      <c r="B22" s="118"/>
      <c r="C22" s="118"/>
      <c r="D22" s="118"/>
    </row>
    <row r="23" spans="1:6" x14ac:dyDescent="0.25">
      <c r="A23" s="113"/>
      <c r="B23" s="119"/>
      <c r="C23" s="120"/>
    </row>
    <row r="24" spans="1:6" x14ac:dyDescent="0.25">
      <c r="A24" s="113"/>
      <c r="B24" s="119"/>
      <c r="C24" s="120"/>
    </row>
    <row r="25" spans="1:6" x14ac:dyDescent="0.25">
      <c r="A25" s="113"/>
      <c r="B25" s="113"/>
      <c r="C25" s="114"/>
    </row>
    <row r="26" spans="1:6" x14ac:dyDescent="0.25">
      <c r="A26" s="113"/>
      <c r="B26" s="113"/>
      <c r="C26" s="11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2020-02-10T08:19:23Z</dcterms:modified>
</cp:coreProperties>
</file>