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9B0663C8-C3AD-4BEC-8BBB-1F566462C11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7" i="11"/>
  <c r="C5" i="1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<sst xmlns="http://schemas.openxmlformats.org/spreadsheetml/2006/main" count="88" uniqueCount="81">
  <si>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</si>
  <si>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</si>
  <si>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</si>
  <si>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</si>
  <si>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</si>
  <si>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</si>
  <si>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</si>
  <si>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</si>
  <si>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</si>
  <si>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</si>
  <si>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</si>
  <si>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</si>
  <si>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</si>
  <si>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</si>
  <si>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</si>
  <si>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</si>
  <si>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</si>
  <si>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</si>
  <si>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</si>
  <si>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</si>
  <si>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</si>
  <si>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</si>
  <si>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</si>
  <si>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</si>
  <si>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</si>
  <si>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</si>
  <si>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</si>
  <si>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</si>
  <si>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</si>
  <si>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</si>
  <si>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</si>
  <si>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</si>
  <si>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</si>
  <si>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</si>
  <si>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</si>
  <si>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</si>
  <si>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</si>
  <si>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</si>
  <si>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</si>
  <si>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</si>
  <si>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</si>
  <si>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</si>
  <si>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</si>
  <si>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</si>
  <si>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</si>
  <si>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</si>
  <si>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</si>
  <si>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</si>
  <si>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</si>
  <si>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</si>
  <si>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</si>
  <si>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</si>
  <si>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</si>
  <si>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</si>
  <si>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</si>
  <si>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</si>
  <si>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</si>
  <si>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</si>
  <si>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</si>
  <si>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</si>
  <si>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</si>
  <si>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</si>
  <si>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</si>
  <si>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54-е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</si>
  <si>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</si>
  <si>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</si>
  <si>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54-е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</si>
  <si>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</si>
  <si>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</si>
  <si>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</si>
  <si>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</si>
  <si>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Вывоз снега</t>
  </si>
  <si>
    <t>Замена светильников</t>
  </si>
  <si>
    <t>Очистка помещения от мусора с вывозом</t>
  </si>
  <si>
    <t>Замена участка трубы</t>
  </si>
  <si>
    <t>Ремонт подъезда №2</t>
  </si>
  <si>
    <t>Замена участка трубы розлива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</si>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</sst>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3" workbookViewId="0">
      <selection activeCell="H6" sqref="H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61"/>
      <c r="B4" s="61"/>
      <c r="C4" s="61"/>
      <c r="D4" s="27">
        <v>382235.53</v>
      </c>
      <c r="E4" s="27">
        <v>389306.87</v>
      </c>
      <c r="F4" s="27">
        <v>-7071.3400000000111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235569.85</v>
      </c>
      <c r="E6" s="7">
        <v>239832.41</v>
      </c>
      <c r="F6" s="8">
        <v>-4262.5599999999977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8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235569.85</v>
      </c>
      <c r="E8" s="27">
        <v>239832.41</v>
      </c>
      <c r="F8" s="28">
        <v>-4262.5599999999977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119449.68</v>
      </c>
      <c r="E10" s="7">
        <v>121610.1</v>
      </c>
      <c r="F10" s="8">
        <v>-2160.4200000000128</v>
      </c>
      <c r="G10" s="9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8">
        <v>0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119449.68</v>
      </c>
      <c r="E12" s="27">
        <v>121610.1</v>
      </c>
      <c r="F12" s="28">
        <v>-2160.4200000000128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43</v>
      </c>
      <c r="B14" s="77"/>
      <c r="C14" s="77"/>
      <c r="D14" s="7">
        <v>27216</v>
      </c>
      <c r="E14" s="7">
        <v>27864.36</v>
      </c>
      <c r="F14" s="8">
        <v>-648.36000000000058</v>
      </c>
      <c r="G14" s="9"/>
      <c r="I14" s="10"/>
    </row>
    <row r="15" spans="1:9" x14ac:dyDescent="0.2">
      <c r="A15" s="67" t="s">
        <v>44</v>
      </c>
      <c r="B15" s="68"/>
      <c r="C15" s="69"/>
      <c r="D15" s="7">
        <v>0</v>
      </c>
      <c r="E15" s="7">
        <v>0</v>
      </c>
      <c r="F15" s="8">
        <v>0</v>
      </c>
      <c r="G15" s="3"/>
      <c r="I15" s="10"/>
    </row>
    <row r="16" spans="1:9" x14ac:dyDescent="0.2">
      <c r="A16" s="78" t="s">
        <v>52</v>
      </c>
      <c r="B16" s="78"/>
      <c r="C16" s="78"/>
      <c r="D16" s="27">
        <v>27216</v>
      </c>
      <c r="E16" s="27">
        <v>27864.36</v>
      </c>
      <c r="F16" s="28">
        <v>-648.36000000000058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37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9</v>
      </c>
      <c r="B22" s="82"/>
      <c r="C22" s="83"/>
      <c r="D22" s="87">
        <v>465746.62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10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172972.79999999999</v>
      </c>
      <c r="E26" s="13"/>
      <c r="F26" s="13"/>
    </row>
    <row r="27" spans="1:6" s="14" customFormat="1" ht="12.75" customHeight="1" x14ac:dyDescent="0.2">
      <c r="A27" s="67" t="s">
        <v>11</v>
      </c>
      <c r="B27" s="68"/>
      <c r="C27" s="69"/>
      <c r="D27" s="7">
        <v>1920</v>
      </c>
      <c r="E27" s="13"/>
    </row>
    <row r="28" spans="1:6" s="14" customFormat="1" ht="25.5" customHeight="1" x14ac:dyDescent="0.2">
      <c r="A28" s="70" t="s">
        <v>12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0</v>
      </c>
      <c r="E30" s="13"/>
      <c r="F30" s="13"/>
    </row>
    <row r="31" spans="1:6" s="14" customFormat="1" x14ac:dyDescent="0.2">
      <c r="A31" s="77" t="s">
        <v>13</v>
      </c>
      <c r="B31" s="77"/>
      <c r="C31" s="77"/>
      <c r="D31" s="7">
        <v>16329.600000000002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16</v>
      </c>
      <c r="B33" s="89"/>
      <c r="C33" s="90"/>
      <c r="D33" s="27">
        <v>191222.39999999999</v>
      </c>
      <c r="E33" s="13"/>
      <c r="F33" s="13"/>
    </row>
    <row r="34" spans="1:8" s="14" customFormat="1" x14ac:dyDescent="0.2">
      <c r="A34" s="77" t="s">
        <v>40</v>
      </c>
      <c r="B34" s="77"/>
      <c r="C34" s="77"/>
      <c r="D34" s="7">
        <v>31752.250000000029</v>
      </c>
      <c r="E34" s="13"/>
      <c r="F34" s="13"/>
    </row>
    <row r="35" spans="1:8" s="14" customFormat="1" x14ac:dyDescent="0.2">
      <c r="A35" s="67" t="s">
        <v>14</v>
      </c>
      <c r="B35" s="68"/>
      <c r="C35" s="69"/>
      <c r="D35" s="7">
        <v>8164.8000000000011</v>
      </c>
      <c r="E35" s="13"/>
      <c r="F35" s="13"/>
      <c r="H35" s="16"/>
    </row>
    <row r="36" spans="1:8" s="14" customFormat="1" ht="40.5" customHeight="1" x14ac:dyDescent="0.2">
      <c r="A36" s="67" t="s">
        <v>15</v>
      </c>
      <c r="B36" s="68"/>
      <c r="C36" s="69"/>
      <c r="D36" s="7">
        <v>6350.4</v>
      </c>
      <c r="E36" s="13"/>
      <c r="F36" s="13"/>
    </row>
    <row r="37" spans="1:8" x14ac:dyDescent="0.2">
      <c r="A37" s="70" t="s">
        <v>17</v>
      </c>
      <c r="B37" s="70"/>
      <c r="C37" s="70"/>
      <c r="D37" s="27">
        <v>237489.85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7">
        <v>197951.97</v>
      </c>
    </row>
    <row r="40" spans="1:8" x14ac:dyDescent="0.2">
      <c r="A40" s="77" t="s">
        <v>40</v>
      </c>
      <c r="B40" s="77"/>
      <c r="C40" s="77"/>
      <c r="D40" s="7">
        <v>15422.400000000001</v>
      </c>
    </row>
    <row r="41" spans="1:8" x14ac:dyDescent="0.2">
      <c r="A41" s="70" t="s">
        <v>19</v>
      </c>
      <c r="B41" s="70"/>
      <c r="C41" s="70"/>
      <c r="D41" s="27">
        <v>213374.37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7">
        <v>10800</v>
      </c>
    </row>
    <row r="44" spans="1:8" ht="12.75" customHeight="1" x14ac:dyDescent="0.2">
      <c r="A44" s="94" t="s">
        <v>22</v>
      </c>
      <c r="B44" s="95"/>
      <c r="C44" s="96"/>
      <c r="D44" s="7">
        <v>0</v>
      </c>
    </row>
    <row r="45" spans="1:8" ht="12.75" customHeight="1" x14ac:dyDescent="0.2">
      <c r="A45" s="77" t="s">
        <v>23</v>
      </c>
      <c r="B45" s="77"/>
      <c r="C45" s="77"/>
      <c r="D45" s="7">
        <v>4082.3999999999996</v>
      </c>
    </row>
    <row r="46" spans="1:8" ht="12.75" customHeight="1" x14ac:dyDescent="0.2">
      <c r="A46" s="70" t="s">
        <v>24</v>
      </c>
      <c r="B46" s="70"/>
      <c r="C46" s="70"/>
      <c r="D46" s="27">
        <v>14882.4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7">
        <v>0</v>
      </c>
    </row>
    <row r="49" spans="1:6" x14ac:dyDescent="0.2">
      <c r="A49" s="67" t="s">
        <v>26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27</v>
      </c>
      <c r="B51" s="89"/>
      <c r="C51" s="90"/>
      <c r="D51" s="27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7">
        <v>0</v>
      </c>
    </row>
    <row r="54" spans="1:6" x14ac:dyDescent="0.2">
      <c r="A54" s="67" t="s">
        <v>26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29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2342.5599999999977</v>
      </c>
    </row>
    <row r="60" spans="1:6" x14ac:dyDescent="0.2">
      <c r="A60" s="100" t="s">
        <v>56</v>
      </c>
      <c r="B60" s="101"/>
      <c r="C60" s="102"/>
      <c r="D60" s="28">
        <v>-91764.26999999999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12981.960000000001</v>
      </c>
    </row>
    <row r="64" spans="1:6" ht="33.75" customHeight="1" x14ac:dyDescent="0.2">
      <c r="A64" s="100" t="s">
        <v>60</v>
      </c>
      <c r="B64" s="101"/>
      <c r="C64" s="102"/>
      <c r="D64" s="28">
        <v>-96875.43550000008</v>
      </c>
    </row>
    <row r="65" spans="1:7" ht="34.5" customHeight="1" x14ac:dyDescent="0.2">
      <c r="A65" s="100" t="s">
        <v>61</v>
      </c>
      <c r="B65" s="101"/>
      <c r="C65" s="102"/>
      <c r="D65" s="28">
        <v>-173315.18550000008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104" t="s">
        <v>36</v>
      </c>
      <c r="B75" s="104"/>
      <c r="C75" s="104"/>
      <c r="D75" s="104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17" sqref="B1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SUM(C7:C13)</f>
        <v>197951.97000000003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46800+31648.16</f>
        <v>78448.160000000003</v>
      </c>
    </row>
    <row r="8" spans="1:6" x14ac:dyDescent="0.25">
      <c r="A8" s="48">
        <v>2</v>
      </c>
      <c r="B8" s="49" t="s">
        <v>71</v>
      </c>
      <c r="C8" s="50">
        <v>800.5</v>
      </c>
    </row>
    <row r="9" spans="1:6" x14ac:dyDescent="0.25">
      <c r="A9" s="48">
        <v>3</v>
      </c>
      <c r="B9" s="49" t="s">
        <v>72</v>
      </c>
      <c r="C9" s="50">
        <f>3350+4560+4500</f>
        <v>12410</v>
      </c>
    </row>
    <row r="10" spans="1:6" x14ac:dyDescent="0.25">
      <c r="A10" s="48">
        <v>4</v>
      </c>
      <c r="B10" s="49" t="s">
        <v>73</v>
      </c>
      <c r="C10" s="50">
        <v>14963.57</v>
      </c>
    </row>
    <row r="11" spans="1:6" x14ac:dyDescent="0.25">
      <c r="A11" s="48">
        <v>5</v>
      </c>
      <c r="B11" s="49" t="s">
        <v>74</v>
      </c>
      <c r="C11" s="50">
        <v>1407</v>
      </c>
    </row>
    <row r="12" spans="1:6" x14ac:dyDescent="0.25">
      <c r="A12" s="48">
        <v>6</v>
      </c>
      <c r="B12" s="49" t="s">
        <v>75</v>
      </c>
      <c r="C12" s="50">
        <v>88212.74</v>
      </c>
    </row>
    <row r="13" spans="1:6" x14ac:dyDescent="0.25">
      <c r="A13" s="48">
        <v>7</v>
      </c>
      <c r="B13" s="49" t="s">
        <v>76</v>
      </c>
      <c r="C13" s="50">
        <v>1710</v>
      </c>
    </row>
    <row r="14" spans="1:6" x14ac:dyDescent="0.25">
      <c r="A14" s="51"/>
      <c r="B14" s="52"/>
      <c r="C14" s="53"/>
    </row>
    <row r="15" spans="1:6" x14ac:dyDescent="0.25">
      <c r="C15" s="41"/>
    </row>
    <row r="16" spans="1:6" x14ac:dyDescent="0.25">
      <c r="A16" s="54" t="s">
        <v>77</v>
      </c>
      <c r="B16" s="55"/>
      <c r="C16" s="55" t="s">
        <v>78</v>
      </c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 t="s">
        <v>79</v>
      </c>
      <c r="B20" s="55"/>
      <c r="C20" s="55" t="s">
        <v>80</v>
      </c>
      <c r="F20" s="55"/>
    </row>
    <row r="21" spans="1:6" x14ac:dyDescent="0.25">
      <c r="A21" s="56"/>
      <c r="B21" s="57"/>
      <c r="C21" s="57"/>
      <c r="D21" s="57"/>
    </row>
    <row r="22" spans="1:6" x14ac:dyDescent="0.25">
      <c r="A22" s="52"/>
      <c r="B22" s="58"/>
      <c r="C22" s="59"/>
    </row>
    <row r="23" spans="1:6" x14ac:dyDescent="0.25">
      <c r="A23" s="52"/>
      <c r="B23" s="58"/>
      <c r="C23" s="59"/>
    </row>
    <row r="24" spans="1:6" x14ac:dyDescent="0.25">
      <c r="A24" s="52"/>
      <c r="B24" s="52"/>
      <c r="C24" s="53"/>
    </row>
    <row r="25" spans="1:6" x14ac:dyDescent="0.25">
      <c r="A25" s="52"/>
      <c r="B25" s="52"/>
      <c r="C2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2020-03-23T10:55:56Z</dcterms:modified>
</cp:coreProperties>
</file>