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7г.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<sst xmlns="http://schemas.openxmlformats.org/spreadsheetml/2006/main" count="72" uniqueCount="68">
  <si>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</si>
  <si>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</si>
  <si>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</si>
  <si>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</si>
  <si>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</si>
  <si>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</si>
  <si>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</si>
  <si>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</si>
  <si>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</si>
  <si>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</si>
  <si>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</si>
  <si>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</si>
  <si>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</si>
  <si>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</si>
  <si>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</si>
  <si>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</si>
  <si>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</si>
  <si>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</si>
  <si>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</si>
  <si>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</si>
  <si>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</si>
  <si>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</si>
  <si>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</si>
  <si>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</si>
  <si>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</si>
  <si>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</si>
  <si>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</si>
  <si>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</si>
  <si>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</si>
  <si>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</si>
  <si>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</si>
  <si>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</si>
  <si>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</si>
  <si>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</si>
  <si>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*Налог на прибыль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</si>
  <si>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</si>
  <si>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</si>
  <si>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</si>
  <si>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</si>
  <si>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</si>
  <si>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</si>
  <si>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</si>
  <si>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</si>
  <si>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</si>
  <si>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</si>
  <si>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</si>
  <si>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</si>
  <si>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</si>
  <si>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</si>
  <si>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</si>
  <si>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</si>
  <si>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</si>
  <si>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</si>
  <si>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</si>
  <si>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Красноармейская  д. 18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</si>
  <si>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</si>
  <si>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</si>
  <si>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</si>
  <si>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</si>
  <si>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стояков ГВС, ХВС, п/сушителя</t>
  </si>
  <si>
    <t>Ремонт и переоборудование элеваторного узла</t>
  </si>
  <si>
    <t>Исполнительный директор - главный инженер</t>
  </si>
  <si>
    <t xml:space="preserve">Т.Т. Ермакова </t>
  </si>
  <si>
    <t>Начальник финансово - экономического отдела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</si>
  <si>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</si>
  <si>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18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</si>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</sst>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58" applyFont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64" fontId="3" fillId="6" borderId="10" xfId="58" applyFont="1" applyFill="1" applyBorder="1" applyAlignment="1">
      <alignment horizontal="center" vertical="center"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64" fontId="49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4" fontId="6" fillId="0" borderId="10" xfId="58" applyFont="1" applyBorder="1" applyAlignment="1">
      <alignment/>
    </xf>
    <xf numFmtId="0" fontId="49" fillId="0" borderId="10" xfId="0" applyFont="1" applyBorder="1" applyAlignment="1">
      <alignment horizontal="center"/>
    </xf>
    <xf numFmtId="164" fontId="49" fillId="0" borderId="10" xfId="58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58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40" fontId="10" fillId="0" borderId="0" xfId="58" applyNumberFormat="1" applyFont="1" applyFill="1" applyAlignment="1">
      <alignment horizontal="center" vertical="center"/>
    </xf>
    <xf numFmtId="40" fontId="9" fillId="0" borderId="0" xfId="0" applyNumberFormat="1" applyFont="1" applyFill="1" applyAlignment="1">
      <alignment/>
    </xf>
    <xf numFmtId="40" fontId="10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  <xf numFmtId="40" fontId="13" fillId="0" borderId="10" xfId="5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0" fontId="10" fillId="0" borderId="0" xfId="5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0" fontId="13" fillId="0" borderId="0" xfId="58" applyNumberFormat="1" applyFont="1" applyFill="1" applyAlignment="1">
      <alignment horizontal="center" vertical="center"/>
    </xf>
    <xf numFmtId="40" fontId="13" fillId="0" borderId="0" xfId="0" applyNumberFormat="1" applyFont="1" applyFill="1" applyAlignment="1">
      <alignment vertical="center" wrapText="1"/>
    </xf>
    <xf numFmtId="40" fontId="10" fillId="0" borderId="0" xfId="58" applyNumberFormat="1" applyFont="1" applyFill="1" applyBorder="1" applyAlignment="1">
      <alignment horizontal="center" vertical="center" wrapText="1"/>
    </xf>
    <xf numFmtId="40" fontId="13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center" vertical="center"/>
    </xf>
    <xf numFmtId="40" fontId="4" fillId="0" borderId="0" xfId="58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54</xdr:row>
      <xdr:rowOff>76200</xdr:rowOff>
    </xdr:from>
    <xdr:to>
      <xdr:col>2</xdr:col>
      <xdr:colOff>2419350</xdr:colOff>
      <xdr:row>57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3306425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56</xdr:row>
      <xdr:rowOff>104775</xdr:rowOff>
    </xdr:from>
    <xdr:to>
      <xdr:col>2</xdr:col>
      <xdr:colOff>1095375</xdr:colOff>
      <xdr:row>60</xdr:row>
      <xdr:rowOff>19050</xdr:rowOff>
    </xdr:to>
    <xdr:pic>
      <xdr:nvPicPr>
        <xdr:cNvPr id="2" name="Рисунок 2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1381125" y="136588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9</xdr:row>
      <xdr:rowOff>114300</xdr:rowOff>
    </xdr:from>
    <xdr:to>
      <xdr:col>1</xdr:col>
      <xdr:colOff>4476750</xdr:colOff>
      <xdr:row>12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03835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3238500</xdr:colOff>
      <xdr:row>12</xdr:row>
      <xdr:rowOff>133350</xdr:rowOff>
    </xdr:from>
    <xdr:to>
      <xdr:col>1</xdr:col>
      <xdr:colOff>4229100</xdr:colOff>
      <xdr:row>15</xdr:row>
      <xdr:rowOff>95250</xdr:rowOff>
    </xdr:to>
    <xdr:pic>
      <xdr:nvPicPr>
        <xdr:cNvPr id="2" name="Рисунок 2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3476625" y="26574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0.00390625" style="32" customWidth="1"/>
    <col min="2" max="2" width="9.140625" style="32" customWidth="1"/>
    <col min="3" max="3" width="44.00390625" style="32" customWidth="1"/>
    <col min="4" max="4" width="12.00390625" style="34" bestFit="1" customWidth="1"/>
    <col min="5" max="5" width="11.421875" style="22" bestFit="1" customWidth="1"/>
    <col min="6" max="6" width="11.28125" style="22" customWidth="1"/>
    <col min="7" max="230" width="9.140625" style="17" customWidth="1"/>
    <col min="231" max="231" width="10.00390625" style="17" customWidth="1"/>
    <col min="232" max="232" width="9.140625" style="17" customWidth="1"/>
    <col min="233" max="233" width="44.00390625" style="17" customWidth="1"/>
    <col min="234" max="234" width="8.00390625" style="17" customWidth="1"/>
    <col min="235" max="235" width="12.00390625" style="17" bestFit="1" customWidth="1"/>
    <col min="236" max="236" width="11.421875" style="17" bestFit="1" customWidth="1"/>
    <col min="237" max="237" width="11.28125" style="17" customWidth="1"/>
    <col min="238" max="238" width="39.28125" style="17" bestFit="1" customWidth="1"/>
    <col min="239" max="239" width="11.00390625" style="17" customWidth="1"/>
    <col min="240" max="240" width="10.421875" style="17" customWidth="1"/>
    <col min="241" max="241" width="11.421875" style="17" customWidth="1"/>
    <col min="242" max="242" width="9.140625" style="17" customWidth="1"/>
    <col min="243" max="243" width="11.421875" style="17" customWidth="1"/>
    <col min="244" max="249" width="9.140625" style="17" customWidth="1"/>
    <col min="250" max="16384" width="9.140625" style="17" customWidth="1"/>
  </cols>
  <sheetData>
    <row r="1" spans="1:6" ht="55.5" customHeight="1">
      <c r="A1" s="83" t="s">
        <v>65</v>
      </c>
      <c r="B1" s="83"/>
      <c r="C1" s="83"/>
      <c r="D1" s="83"/>
      <c r="E1" s="83"/>
      <c r="F1" s="83"/>
    </row>
    <row r="2" spans="1:4" ht="12.75">
      <c r="A2" s="18"/>
      <c r="B2" s="19"/>
      <c r="C2" s="20"/>
      <c r="D2" s="21"/>
    </row>
    <row r="3" spans="1:6" ht="31.5">
      <c r="A3" s="84" t="s">
        <v>0</v>
      </c>
      <c r="B3" s="84"/>
      <c r="C3" s="84"/>
      <c r="D3" s="23" t="s">
        <v>1</v>
      </c>
      <c r="E3" s="23" t="s">
        <v>2</v>
      </c>
      <c r="F3" s="24" t="s">
        <v>3</v>
      </c>
    </row>
    <row r="4" spans="1:6" ht="21" customHeight="1">
      <c r="A4" s="84"/>
      <c r="B4" s="84"/>
      <c r="C4" s="84"/>
      <c r="D4" s="25">
        <v>672044.1599999999</v>
      </c>
      <c r="E4" s="25">
        <v>656993.71</v>
      </c>
      <c r="F4" s="25">
        <v>15050.449999999939</v>
      </c>
    </row>
    <row r="5" spans="1:6" ht="12.75" customHeight="1">
      <c r="A5" s="74" t="s">
        <v>4</v>
      </c>
      <c r="B5" s="75"/>
      <c r="C5" s="75"/>
      <c r="D5" s="75"/>
      <c r="E5" s="75"/>
      <c r="F5" s="76"/>
    </row>
    <row r="6" spans="1:6" ht="38.25" customHeight="1">
      <c r="A6" s="77" t="s">
        <v>5</v>
      </c>
      <c r="B6" s="77"/>
      <c r="C6" s="78"/>
      <c r="D6" s="26">
        <v>403759.07999999996</v>
      </c>
      <c r="E6" s="26">
        <v>401248.62</v>
      </c>
      <c r="F6" s="26">
        <v>2510.4599999999555</v>
      </c>
    </row>
    <row r="7" spans="1:6" ht="27.75" customHeight="1">
      <c r="A7" s="60" t="s">
        <v>6</v>
      </c>
      <c r="B7" s="61"/>
      <c r="C7" s="62"/>
      <c r="D7" s="26">
        <v>16184.340000000002</v>
      </c>
      <c r="E7" s="26">
        <v>15477.660000000002</v>
      </c>
      <c r="F7" s="26">
        <v>706.6800000000003</v>
      </c>
    </row>
    <row r="8" spans="1:6" ht="12.75" customHeight="1">
      <c r="A8" s="53" t="s">
        <v>7</v>
      </c>
      <c r="B8" s="53"/>
      <c r="C8" s="79"/>
      <c r="D8" s="25">
        <v>419943.42</v>
      </c>
      <c r="E8" s="25">
        <v>416726.27999999997</v>
      </c>
      <c r="F8" s="25">
        <v>3217.1399999999558</v>
      </c>
    </row>
    <row r="9" spans="1:6" ht="12.75" customHeight="1">
      <c r="A9" s="80" t="s">
        <v>8</v>
      </c>
      <c r="B9" s="81"/>
      <c r="C9" s="81"/>
      <c r="D9" s="81"/>
      <c r="E9" s="81"/>
      <c r="F9" s="82"/>
    </row>
    <row r="10" spans="1:6" ht="25.5" customHeight="1">
      <c r="A10" s="77" t="s">
        <v>9</v>
      </c>
      <c r="B10" s="77"/>
      <c r="C10" s="78"/>
      <c r="D10" s="26">
        <v>169713.36</v>
      </c>
      <c r="E10" s="26">
        <v>160855.19</v>
      </c>
      <c r="F10" s="26">
        <v>8858.169999999984</v>
      </c>
    </row>
    <row r="11" spans="1:6" ht="27" customHeight="1">
      <c r="A11" s="60" t="s">
        <v>10</v>
      </c>
      <c r="B11" s="61"/>
      <c r="C11" s="61"/>
      <c r="D11" s="26">
        <v>30794.399999999998</v>
      </c>
      <c r="E11" s="26">
        <v>30794.399999999998</v>
      </c>
      <c r="F11" s="26">
        <v>0</v>
      </c>
    </row>
    <row r="12" spans="1:6" ht="12.75" customHeight="1">
      <c r="A12" s="53" t="s">
        <v>11</v>
      </c>
      <c r="B12" s="53"/>
      <c r="C12" s="53"/>
      <c r="D12" s="25">
        <v>200507.75999999998</v>
      </c>
      <c r="E12" s="25">
        <v>191649.59</v>
      </c>
      <c r="F12" s="25">
        <v>8858.169999999984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66" t="s">
        <v>12</v>
      </c>
      <c r="B14" s="66"/>
      <c r="C14" s="66"/>
      <c r="D14" s="25">
        <v>49792.98</v>
      </c>
      <c r="E14" s="25">
        <v>46967.840000000004</v>
      </c>
      <c r="F14" s="25">
        <v>2825.1399999999994</v>
      </c>
    </row>
    <row r="15" spans="1:6" ht="12.75" customHeight="1">
      <c r="A15" s="27"/>
      <c r="B15" s="27"/>
      <c r="C15" s="27"/>
      <c r="D15" s="28"/>
      <c r="E15" s="28"/>
      <c r="F15" s="26"/>
    </row>
    <row r="16" spans="1:6" ht="12.75" customHeight="1">
      <c r="A16" s="64" t="s">
        <v>13</v>
      </c>
      <c r="B16" s="65"/>
      <c r="C16" s="65"/>
      <c r="D16" s="25">
        <v>1800</v>
      </c>
      <c r="E16" s="25">
        <v>1650</v>
      </c>
      <c r="F16" s="25">
        <v>150</v>
      </c>
    </row>
    <row r="17" spans="1:6" ht="12.75" customHeight="1">
      <c r="A17" s="66" t="s">
        <v>14</v>
      </c>
      <c r="B17" s="66"/>
      <c r="C17" s="66"/>
      <c r="D17" s="25">
        <v>1800</v>
      </c>
      <c r="E17" s="25">
        <v>1650</v>
      </c>
      <c r="F17" s="25">
        <v>150</v>
      </c>
    </row>
    <row r="18" spans="1:5" ht="12.75" customHeight="1">
      <c r="A18" s="29"/>
      <c r="B18" s="29"/>
      <c r="C18" s="29"/>
      <c r="D18" s="28"/>
      <c r="E18" s="28"/>
    </row>
    <row r="19" spans="1:6" s="31" customFormat="1" ht="12.75">
      <c r="A19" s="67" t="s">
        <v>15</v>
      </c>
      <c r="B19" s="68"/>
      <c r="C19" s="69"/>
      <c r="D19" s="73">
        <v>536999.8240135593</v>
      </c>
      <c r="E19" s="30"/>
      <c r="F19" s="30"/>
    </row>
    <row r="20" spans="1:6" s="31" customFormat="1" ht="12.75">
      <c r="A20" s="70"/>
      <c r="B20" s="71"/>
      <c r="C20" s="72"/>
      <c r="D20" s="73"/>
      <c r="E20" s="30"/>
      <c r="F20" s="30"/>
    </row>
    <row r="21" spans="1:6" s="31" customFormat="1" ht="15">
      <c r="A21" s="63" t="s">
        <v>4</v>
      </c>
      <c r="B21" s="63"/>
      <c r="C21" s="63"/>
      <c r="D21" s="63"/>
      <c r="E21" s="30"/>
      <c r="F21" s="30"/>
    </row>
    <row r="22" spans="1:6" s="31" customFormat="1" ht="24.75" customHeight="1">
      <c r="A22" s="53" t="s">
        <v>16</v>
      </c>
      <c r="B22" s="53"/>
      <c r="C22" s="53"/>
      <c r="D22" s="25"/>
      <c r="E22" s="30"/>
      <c r="F22" s="30"/>
    </row>
    <row r="23" spans="1:6" s="31" customFormat="1" ht="45.75" customHeight="1">
      <c r="A23" s="60" t="s">
        <v>66</v>
      </c>
      <c r="B23" s="61"/>
      <c r="C23" s="62"/>
      <c r="D23" s="26">
        <v>232023.32</v>
      </c>
      <c r="E23" s="30"/>
      <c r="F23" s="30"/>
    </row>
    <row r="24" spans="1:6" s="31" customFormat="1" ht="12.75" customHeight="1">
      <c r="A24" s="60" t="s">
        <v>17</v>
      </c>
      <c r="B24" s="61"/>
      <c r="C24" s="62"/>
      <c r="D24" s="26">
        <v>21199.47</v>
      </c>
      <c r="E24" s="30"/>
      <c r="F24" s="30"/>
    </row>
    <row r="25" spans="1:6" s="31" customFormat="1" ht="25.5" customHeight="1">
      <c r="A25" s="53" t="s">
        <v>18</v>
      </c>
      <c r="B25" s="53"/>
      <c r="C25" s="53"/>
      <c r="D25" s="25"/>
      <c r="E25" s="30"/>
      <c r="F25" s="30"/>
    </row>
    <row r="26" spans="1:6" s="31" customFormat="1" ht="12.75">
      <c r="A26" s="60" t="s">
        <v>19</v>
      </c>
      <c r="B26" s="61"/>
      <c r="C26" s="62"/>
      <c r="D26" s="26">
        <v>65896.86</v>
      </c>
      <c r="E26" s="30"/>
      <c r="F26" s="30"/>
    </row>
    <row r="27" spans="1:6" s="31" customFormat="1" ht="23.25" customHeight="1">
      <c r="A27" s="52" t="s">
        <v>20</v>
      </c>
      <c r="B27" s="52"/>
      <c r="C27" s="52"/>
      <c r="D27" s="26">
        <v>24211.872000000003</v>
      </c>
      <c r="E27" s="30"/>
      <c r="F27" s="30"/>
    </row>
    <row r="28" spans="1:6" s="31" customFormat="1" ht="12.75">
      <c r="A28" s="53" t="s">
        <v>21</v>
      </c>
      <c r="B28" s="53"/>
      <c r="C28" s="53"/>
      <c r="D28" s="25">
        <v>343331.522</v>
      </c>
      <c r="E28" s="30"/>
      <c r="F28" s="30"/>
    </row>
    <row r="29" spans="1:6" s="31" customFormat="1" ht="12.75">
      <c r="A29" s="60" t="s">
        <v>22</v>
      </c>
      <c r="B29" s="61"/>
      <c r="C29" s="62"/>
      <c r="D29" s="26">
        <v>12105.936000000002</v>
      </c>
      <c r="E29" s="30"/>
      <c r="F29" s="30"/>
    </row>
    <row r="30" spans="1:6" s="31" customFormat="1" ht="48.75" customHeight="1">
      <c r="A30" s="60" t="s">
        <v>23</v>
      </c>
      <c r="B30" s="61"/>
      <c r="C30" s="62"/>
      <c r="D30" s="26">
        <v>9415.728</v>
      </c>
      <c r="E30" s="30"/>
      <c r="F30" s="30"/>
    </row>
    <row r="31" spans="1:6" s="31" customFormat="1" ht="12.75">
      <c r="A31" s="52" t="s">
        <v>24</v>
      </c>
      <c r="B31" s="52"/>
      <c r="C31" s="52"/>
      <c r="D31" s="26">
        <v>50393.210399999996</v>
      </c>
      <c r="E31" s="30"/>
      <c r="F31" s="30"/>
    </row>
    <row r="32" spans="1:4" ht="12.75">
      <c r="A32" s="53" t="s">
        <v>25</v>
      </c>
      <c r="B32" s="53"/>
      <c r="C32" s="53"/>
      <c r="D32" s="25">
        <v>415246.39639999997</v>
      </c>
    </row>
    <row r="33" spans="1:4" ht="15">
      <c r="A33" s="63" t="s">
        <v>8</v>
      </c>
      <c r="B33" s="63"/>
      <c r="C33" s="63"/>
      <c r="D33" s="63"/>
    </row>
    <row r="34" spans="1:4" ht="28.5" customHeight="1">
      <c r="A34" s="52" t="s">
        <v>26</v>
      </c>
      <c r="B34" s="52"/>
      <c r="C34" s="52"/>
      <c r="D34" s="26">
        <v>69317.61</v>
      </c>
    </row>
    <row r="35" spans="1:4" ht="12.75">
      <c r="A35" s="52" t="s">
        <v>24</v>
      </c>
      <c r="B35" s="52"/>
      <c r="C35" s="52"/>
      <c r="D35" s="26">
        <v>24060.931199999995</v>
      </c>
    </row>
    <row r="36" spans="1:4" ht="12.75">
      <c r="A36" s="53" t="s">
        <v>27</v>
      </c>
      <c r="B36" s="53"/>
      <c r="C36" s="53"/>
      <c r="D36" s="25">
        <v>93378.54119999999</v>
      </c>
    </row>
    <row r="37" spans="1:4" ht="14.25" customHeight="1">
      <c r="A37" s="57" t="s">
        <v>28</v>
      </c>
      <c r="B37" s="58"/>
      <c r="C37" s="58"/>
      <c r="D37" s="59"/>
    </row>
    <row r="38" spans="1:4" ht="51" customHeight="1">
      <c r="A38" s="60" t="s">
        <v>29</v>
      </c>
      <c r="B38" s="61"/>
      <c r="C38" s="62"/>
      <c r="D38" s="26">
        <v>21600</v>
      </c>
    </row>
    <row r="39" spans="1:4" ht="12.75" customHeight="1">
      <c r="A39" s="52" t="s">
        <v>30</v>
      </c>
      <c r="B39" s="52"/>
      <c r="C39" s="52"/>
      <c r="D39" s="26">
        <v>5975.1576000000005</v>
      </c>
    </row>
    <row r="40" spans="1:4" ht="12.75" customHeight="1">
      <c r="A40" s="53" t="s">
        <v>31</v>
      </c>
      <c r="B40" s="53"/>
      <c r="C40" s="53"/>
      <c r="D40" s="25">
        <v>27575.1576</v>
      </c>
    </row>
    <row r="41" spans="1:4" ht="15">
      <c r="A41" s="57" t="s">
        <v>33</v>
      </c>
      <c r="B41" s="58"/>
      <c r="C41" s="58"/>
      <c r="D41" s="59"/>
    </row>
    <row r="42" spans="1:4" ht="12.75">
      <c r="A42" s="52" t="s">
        <v>30</v>
      </c>
      <c r="B42" s="52"/>
      <c r="C42" s="52"/>
      <c r="D42" s="26">
        <v>275.08474576271186</v>
      </c>
    </row>
    <row r="43" spans="1:4" ht="12.75">
      <c r="A43" s="52" t="s">
        <v>32</v>
      </c>
      <c r="B43" s="52"/>
      <c r="C43" s="52"/>
      <c r="D43" s="26">
        <v>274.57627118644064</v>
      </c>
    </row>
    <row r="44" spans="1:4" ht="12.75">
      <c r="A44" s="52" t="s">
        <v>34</v>
      </c>
      <c r="B44" s="52"/>
      <c r="C44" s="52"/>
      <c r="D44" s="26">
        <v>250.0677966101695</v>
      </c>
    </row>
    <row r="45" spans="1:4" ht="12.75">
      <c r="A45" s="53" t="s">
        <v>35</v>
      </c>
      <c r="B45" s="53"/>
      <c r="C45" s="53"/>
      <c r="D45" s="25">
        <v>799.728813559322</v>
      </c>
    </row>
    <row r="46" spans="2:3" ht="12.75">
      <c r="B46" s="33"/>
      <c r="C46" s="33"/>
    </row>
    <row r="47" spans="1:4" ht="19.5" customHeight="1">
      <c r="A47" s="54" t="s">
        <v>36</v>
      </c>
      <c r="B47" s="55"/>
      <c r="C47" s="55"/>
      <c r="D47" s="56"/>
    </row>
    <row r="48" spans="1:4" ht="12.75">
      <c r="A48" s="49" t="s">
        <v>37</v>
      </c>
      <c r="B48" s="50"/>
      <c r="C48" s="51"/>
      <c r="D48" s="25">
        <v>1479.8836000000592</v>
      </c>
    </row>
    <row r="49" spans="1:4" ht="12.75">
      <c r="A49" s="49" t="s">
        <v>38</v>
      </c>
      <c r="B49" s="50"/>
      <c r="C49" s="51"/>
      <c r="D49" s="25">
        <v>98271.0488</v>
      </c>
    </row>
    <row r="50" spans="1:6" ht="12.75">
      <c r="A50" s="48" t="s">
        <v>39</v>
      </c>
      <c r="B50" s="48"/>
      <c r="C50" s="48"/>
      <c r="D50" s="25">
        <v>0</v>
      </c>
      <c r="F50" s="35"/>
    </row>
    <row r="51" spans="1:6" ht="12.75">
      <c r="A51" s="48" t="s">
        <v>40</v>
      </c>
      <c r="B51" s="48"/>
      <c r="C51" s="48"/>
      <c r="D51" s="25">
        <v>850.271186440678</v>
      </c>
      <c r="F51" s="35"/>
    </row>
    <row r="52" spans="1:4" ht="12.75">
      <c r="A52" s="48" t="s">
        <v>41</v>
      </c>
      <c r="B52" s="48"/>
      <c r="C52" s="48"/>
      <c r="D52" s="25">
        <v>19392.682400000005</v>
      </c>
    </row>
    <row r="53" spans="1:4" ht="33.75" customHeight="1">
      <c r="A53" s="49" t="s">
        <v>42</v>
      </c>
      <c r="B53" s="50"/>
      <c r="C53" s="51"/>
      <c r="D53" s="25">
        <v>123842.91</v>
      </c>
    </row>
    <row r="54" spans="1:5" ht="34.5" customHeight="1">
      <c r="A54" s="49" t="s">
        <v>43</v>
      </c>
      <c r="B54" s="50"/>
      <c r="C54" s="51"/>
      <c r="D54" s="25">
        <v>243836.79598644073</v>
      </c>
      <c r="E54" s="36"/>
    </row>
    <row r="55" ht="12.75"/>
    <row r="56" spans="1:4" ht="12.75">
      <c r="A56" s="32" t="s">
        <v>44</v>
      </c>
      <c r="D56" s="37" t="s">
        <v>45</v>
      </c>
    </row>
    <row r="57" spans="1:4" ht="12.75">
      <c r="A57" s="38"/>
      <c r="B57" s="38"/>
      <c r="C57" s="38"/>
      <c r="D57" s="37"/>
    </row>
    <row r="58" spans="1:4" ht="12.75">
      <c r="A58" s="38"/>
      <c r="B58" s="38"/>
      <c r="C58" s="38"/>
      <c r="D58" s="37"/>
    </row>
    <row r="59" spans="1:4" ht="12.75">
      <c r="A59" s="32" t="s">
        <v>46</v>
      </c>
      <c r="D59" s="34" t="s">
        <v>47</v>
      </c>
    </row>
    <row r="60" ht="12.75"/>
    <row r="61" ht="12.75"/>
    <row r="62" spans="2:4" ht="12.75" hidden="1">
      <c r="B62" s="39"/>
      <c r="C62" s="40" t="s">
        <v>48</v>
      </c>
      <c r="D62" s="41"/>
    </row>
    <row r="63" spans="1:5" ht="26.25" customHeight="1" hidden="1">
      <c r="A63" s="47" t="s">
        <v>49</v>
      </c>
      <c r="B63" s="47"/>
      <c r="C63" s="47"/>
      <c r="D63" s="47"/>
      <c r="E63" s="30"/>
    </row>
    <row r="64" spans="1:4" ht="12.75" hidden="1">
      <c r="A64" s="39" t="s">
        <v>50</v>
      </c>
      <c r="B64" s="39"/>
      <c r="C64" s="39"/>
      <c r="D64" s="42">
        <v>-28642.57</v>
      </c>
    </row>
    <row r="65" spans="2:4" ht="12.75" hidden="1">
      <c r="B65" s="39"/>
      <c r="C65" s="39"/>
      <c r="D65" s="41"/>
    </row>
    <row r="66" spans="1:4" ht="12.75" hidden="1">
      <c r="A66" s="32" t="s">
        <v>51</v>
      </c>
      <c r="D66" s="41"/>
    </row>
    <row r="67" spans="1:4" ht="12.75" hidden="1">
      <c r="A67" s="32" t="s">
        <v>67</v>
      </c>
      <c r="D67" s="41"/>
    </row>
    <row r="68" spans="1:4" ht="14.25" customHeight="1" hidden="1">
      <c r="A68" s="43"/>
      <c r="B68" s="44"/>
      <c r="C68" s="44"/>
      <c r="D68" s="37"/>
    </row>
  </sheetData>
  <sheetProtection/>
  <mergeCells count="49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C31"/>
    <mergeCell ref="A32:C32"/>
    <mergeCell ref="A33:D33"/>
    <mergeCell ref="A34:C34"/>
    <mergeCell ref="A49:C49"/>
    <mergeCell ref="A41:D41"/>
    <mergeCell ref="A42:C42"/>
    <mergeCell ref="A36:C36"/>
    <mergeCell ref="A37:D37"/>
    <mergeCell ref="A38:C38"/>
    <mergeCell ref="A39:C39"/>
    <mergeCell ref="A40:C40"/>
    <mergeCell ref="A43:C43"/>
    <mergeCell ref="A44:C44"/>
    <mergeCell ref="A45:C45"/>
    <mergeCell ref="A47:D47"/>
    <mergeCell ref="A48:C48"/>
    <mergeCell ref="A63:D63"/>
    <mergeCell ref="A50:C50"/>
    <mergeCell ref="A51:C51"/>
    <mergeCell ref="A52:C52"/>
    <mergeCell ref="A53:C53"/>
    <mergeCell ref="A54:C54"/>
  </mergeCells>
  <printOptions/>
  <pageMargins left="0.11811023622047245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57421875" style="1" customWidth="1"/>
    <col min="2" max="2" width="70.28125" style="1" customWidth="1"/>
    <col min="3" max="3" width="13.7109375" style="1" bestFit="1" customWidth="1"/>
    <col min="4" max="4" width="9.140625" style="1" customWidth="1"/>
    <col min="5" max="5" width="12.00390625" style="1" bestFit="1" customWidth="1"/>
    <col min="6" max="16384" width="9.140625" style="1" customWidth="1"/>
  </cols>
  <sheetData>
    <row r="1" spans="2:3" ht="15.75">
      <c r="B1" s="85" t="s">
        <v>52</v>
      </c>
      <c r="C1" s="85"/>
    </row>
    <row r="2" spans="2:3" ht="15.75">
      <c r="B2" s="85" t="s">
        <v>53</v>
      </c>
      <c r="C2" s="85"/>
    </row>
    <row r="3" spans="2:3" ht="15.75">
      <c r="B3" s="85" t="s">
        <v>54</v>
      </c>
      <c r="C3" s="85"/>
    </row>
    <row r="4" ht="15.75">
      <c r="C4" s="2"/>
    </row>
    <row r="5" spans="1:5" ht="25.5">
      <c r="A5" s="3" t="s">
        <v>55</v>
      </c>
      <c r="B5" s="4" t="s">
        <v>56</v>
      </c>
      <c r="C5" s="5">
        <f>SUM(C6:C9)</f>
        <v>69317.61</v>
      </c>
      <c r="E5" s="6"/>
    </row>
    <row r="6" spans="1:3" ht="15.75">
      <c r="A6" s="7"/>
      <c r="B6" s="8" t="s">
        <v>57</v>
      </c>
      <c r="C6" s="9"/>
    </row>
    <row r="7" spans="1:3" ht="15.75">
      <c r="A7" s="10">
        <v>1</v>
      </c>
      <c r="B7" s="45" t="s">
        <v>58</v>
      </c>
      <c r="C7" s="11"/>
    </row>
    <row r="8" spans="1:3" ht="15.75">
      <c r="A8" s="12"/>
      <c r="B8" s="46" t="s">
        <v>59</v>
      </c>
      <c r="C8" s="13">
        <f>18371.36+4640.99</f>
        <v>23012.35</v>
      </c>
    </row>
    <row r="9" spans="1:3" ht="15.75">
      <c r="A9" s="10">
        <v>2</v>
      </c>
      <c r="B9" s="46" t="s">
        <v>60</v>
      </c>
      <c r="C9" s="13">
        <v>46305.26</v>
      </c>
    </row>
    <row r="10" ht="15.75">
      <c r="C10" s="2"/>
    </row>
    <row r="11" ht="15.75">
      <c r="C11" s="2"/>
    </row>
    <row r="12" spans="1:3" ht="15.75">
      <c r="A12" s="14" t="s">
        <v>61</v>
      </c>
      <c r="B12" s="14"/>
      <c r="C12" s="15" t="s">
        <v>62</v>
      </c>
    </row>
    <row r="13" spans="2:3" ht="15.75">
      <c r="B13" s="14"/>
      <c r="C13" s="16"/>
    </row>
    <row r="14" spans="2:3" ht="15.75">
      <c r="B14" s="14"/>
      <c r="C14" s="16"/>
    </row>
    <row r="15" spans="1:3" ht="15.75">
      <c r="A15" s="14" t="s">
        <v>63</v>
      </c>
      <c r="B15" s="14"/>
      <c r="C15" s="15" t="s">
        <v>64</v>
      </c>
    </row>
    <row r="16" ht="15.75">
      <c r="C16" s="2"/>
    </row>
  </sheetData>
  <sheetProtection/>
  <mergeCells count="3">
    <mergeCell ref="B1:C1"/>
    <mergeCell ref="B2:C2"/>
    <mergeCell ref="B3:C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2018-04-05T08:08:49Z</dcterms:modified>
  <cp:category/>
  <cp:version/>
  <cp:contentType/>
  <cp:contentStatus/>
</cp:coreProperties>
</file>