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A6A4CD1-59E9-43E1-9C83-D1636E5D13A7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9" i="1"/>
  <c r="C5" i="1" l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<sst xmlns="http://schemas.openxmlformats.org/spreadsheetml/2006/main" count="46" uniqueCount="44">
  <si>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</si>
  <si>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</si>
  <si>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</si>
  <si>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</si>
  <si>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</si>
  <si>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</si>
  <si>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</si>
  <si>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</si>
  <si>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</si>
  <si>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Очистка туалета и выгребной ямы</t>
  </si>
  <si>
    <t>Отогрев ХВС, утепление водопроводной штрубы</t>
  </si>
  <si>
    <t>Замена крана, замена вентиля на ХВС</t>
  </si>
  <si>
    <t>по жилому дому ул. Баррикад, 145/12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</si>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</sst>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9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2" xfId="0" applyNumberFormat="1" applyFont="1" applyFill="1" applyBorder="1" applyAlignment="1">
      <alignment horizontal="left" vertical="center" wrapText="1"/>
    </xf>
    <xf numFmtId="40" fontId="10" fillId="0" borderId="2" xfId="0" applyNumberFormat="1" applyFont="1" applyFill="1" applyBorder="1" applyAlignment="1">
      <alignment vertical="center"/>
    </xf>
    <xf numFmtId="40" fontId="10" fillId="0" borderId="6" xfId="0" applyNumberFormat="1" applyFont="1" applyFill="1" applyBorder="1" applyAlignment="1">
      <alignment vertical="center" wrapText="1"/>
    </xf>
    <xf numFmtId="40" fontId="10" fillId="0" borderId="7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6" xfId="0" applyNumberFormat="1" applyFont="1" applyFill="1" applyBorder="1" applyAlignment="1">
      <alignment vertical="center" wrapText="1"/>
    </xf>
    <xf numFmtId="40" fontId="9" fillId="0" borderId="7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1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12" fillId="0" borderId="1" xfId="0" applyNumberFormat="1" applyFont="1" applyFill="1" applyBorder="1" applyAlignment="1">
      <alignment vertical="center"/>
    </xf>
    <xf numFmtId="40" fontId="12" fillId="0" borderId="1" xfId="0" applyNumberFormat="1" applyFont="1" applyFill="1" applyBorder="1" applyAlignment="1">
      <alignment vertical="center" wrapText="1"/>
    </xf>
    <xf numFmtId="40" fontId="7" fillId="0" borderId="0" xfId="0" applyNumberFormat="1" applyFont="1" applyFill="1" applyAlignment="1">
      <alignment vertical="center" wrapText="1"/>
    </xf>
    <xf numFmtId="40" fontId="12" fillId="0" borderId="2" xfId="0" applyNumberFormat="1" applyFont="1" applyFill="1" applyBorder="1" applyAlignment="1">
      <alignment horizontal="center" vertical="center" wrapText="1"/>
    </xf>
    <xf numFmtId="40" fontId="12" fillId="0" borderId="6" xfId="0" applyNumberFormat="1" applyFont="1" applyFill="1" applyBorder="1" applyAlignment="1">
      <alignment horizontal="center" vertical="center" wrapText="1"/>
    </xf>
    <xf numFmtId="40" fontId="12" fillId="0" borderId="7" xfId="0" applyNumberFormat="1" applyFont="1" applyFill="1" applyBorder="1" applyAlignment="1">
      <alignment horizontal="center" vertical="center" wrapText="1"/>
    </xf>
    <xf numFmtId="40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6" xfId="0" applyNumberFormat="1" applyFont="1" applyFill="1" applyBorder="1" applyAlignment="1">
      <alignment horizontal="left" vertical="center" wrapText="1"/>
    </xf>
    <xf numFmtId="40" fontId="11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5C3CE-7793-4608-8EE5-7C25EF667B37}">
  <dimension ref="A1:F36"/>
  <sheetViews>
    <sheetView tabSelected="1" workbookViewId="0">
      <selection activeCell="H23" sqref="H23"/>
    </sheetView>
  </sheetViews>
  <sheetFormatPr defaultRowHeight="12.75" x14ac:dyDescent="0.2"/>
  <cols>
    <col min="1" max="1" width="10" style="52" customWidth="1"/>
    <col min="2" max="2" width="9.140625" style="52"/>
    <col min="3" max="3" width="44" style="52" customWidth="1"/>
    <col min="4" max="4" width="12" style="27" bestFit="1" customWidth="1"/>
    <col min="5" max="5" width="11.42578125" style="19" bestFit="1" customWidth="1"/>
    <col min="6" max="6" width="11.28515625" style="26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13</v>
      </c>
      <c r="B1" s="25"/>
      <c r="C1" s="25"/>
      <c r="D1" s="25"/>
      <c r="E1" s="25"/>
      <c r="F1" s="25"/>
    </row>
    <row r="2" spans="1:6" x14ac:dyDescent="0.2">
      <c r="A2" s="28"/>
      <c r="B2" s="29"/>
      <c r="C2" s="29"/>
      <c r="D2" s="18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5" t="s">
        <v>17</v>
      </c>
    </row>
    <row r="4" spans="1:6" ht="21" customHeight="1" x14ac:dyDescent="0.2">
      <c r="A4" s="30"/>
      <c r="B4" s="30"/>
      <c r="C4" s="30"/>
      <c r="D4" s="32">
        <v>115983.12</v>
      </c>
      <c r="E4" s="32">
        <v>82776.41</v>
      </c>
      <c r="F4" s="32">
        <v>33206.710000000006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6" t="s">
        <v>19</v>
      </c>
      <c r="B6" s="66"/>
      <c r="C6" s="67"/>
      <c r="D6" s="20">
        <v>53959.74297278437</v>
      </c>
      <c r="E6" s="20">
        <v>38718.121974877875</v>
      </c>
      <c r="F6" s="20">
        <v>15241.620997906493</v>
      </c>
    </row>
    <row r="7" spans="1:6" ht="12.75" customHeight="1" x14ac:dyDescent="0.2">
      <c r="A7" s="36" t="s">
        <v>20</v>
      </c>
      <c r="B7" s="36"/>
      <c r="C7" s="37"/>
      <c r="D7" s="32">
        <v>53959.74297278437</v>
      </c>
      <c r="E7" s="32">
        <v>38718.121974877875</v>
      </c>
      <c r="F7" s="32">
        <v>15241.620997906493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41" t="s">
        <v>22</v>
      </c>
      <c r="B9" s="42"/>
      <c r="C9" s="43"/>
      <c r="D9" s="20">
        <v>62023.377027215633</v>
      </c>
      <c r="E9" s="20">
        <v>44058.288025122121</v>
      </c>
      <c r="F9" s="20">
        <v>17965.089002093511</v>
      </c>
    </row>
    <row r="10" spans="1:6" ht="12.75" customHeight="1" x14ac:dyDescent="0.2">
      <c r="A10" s="36" t="s">
        <v>23</v>
      </c>
      <c r="B10" s="36"/>
      <c r="C10" s="36"/>
      <c r="D10" s="32">
        <v>62023.377027215633</v>
      </c>
      <c r="E10" s="32">
        <v>44058.288025122121</v>
      </c>
      <c r="F10" s="32">
        <v>17965.089002093511</v>
      </c>
    </row>
    <row r="11" spans="1:6" ht="12.75" customHeight="1" x14ac:dyDescent="0.2">
      <c r="A11" s="28"/>
      <c r="B11" s="28"/>
      <c r="C11" s="28"/>
      <c r="D11" s="21"/>
      <c r="E11" s="21"/>
    </row>
    <row r="12" spans="1:6" s="47" customFormat="1" ht="30" customHeight="1" x14ac:dyDescent="0.2">
      <c r="A12" s="44" t="s">
        <v>24</v>
      </c>
      <c r="B12" s="45"/>
      <c r="C12" s="46"/>
      <c r="D12" s="32">
        <v>89644.11297278438</v>
      </c>
      <c r="E12" s="22"/>
    </row>
    <row r="13" spans="1:6" s="47" customFormat="1" ht="15" x14ac:dyDescent="0.2">
      <c r="A13" s="48" t="s">
        <v>18</v>
      </c>
      <c r="B13" s="48"/>
      <c r="C13" s="48"/>
      <c r="D13" s="48"/>
      <c r="E13" s="22"/>
    </row>
    <row r="14" spans="1:6" s="47" customFormat="1" ht="24.75" customHeight="1" x14ac:dyDescent="0.2">
      <c r="A14" s="36" t="s">
        <v>25</v>
      </c>
      <c r="B14" s="36"/>
      <c r="C14" s="36"/>
      <c r="D14" s="32"/>
      <c r="E14" s="22"/>
    </row>
    <row r="15" spans="1:6" s="47" customFormat="1" ht="45.75" customHeight="1" x14ac:dyDescent="0.2">
      <c r="A15" s="49" t="s">
        <v>26</v>
      </c>
      <c r="B15" s="50"/>
      <c r="C15" s="51"/>
      <c r="D15" s="20">
        <v>17313.374972784368</v>
      </c>
      <c r="E15" s="22"/>
    </row>
    <row r="16" spans="1:6" s="47" customFormat="1" ht="12.75" customHeight="1" x14ac:dyDescent="0.2">
      <c r="A16" s="49" t="s">
        <v>27</v>
      </c>
      <c r="B16" s="50"/>
      <c r="C16" s="51"/>
      <c r="D16" s="20">
        <v>0</v>
      </c>
      <c r="E16" s="22"/>
    </row>
    <row r="17" spans="1:5" s="47" customFormat="1" ht="25.5" customHeight="1" x14ac:dyDescent="0.2">
      <c r="A17" s="36" t="s">
        <v>28</v>
      </c>
      <c r="B17" s="36"/>
      <c r="C17" s="36"/>
      <c r="D17" s="32"/>
      <c r="E17" s="22"/>
    </row>
    <row r="18" spans="1:5" s="47" customFormat="1" ht="12.75" customHeight="1" x14ac:dyDescent="0.2">
      <c r="A18" s="53" t="s">
        <v>29</v>
      </c>
      <c r="B18" s="53"/>
      <c r="C18" s="53"/>
      <c r="D18" s="20">
        <v>8132.5440000000017</v>
      </c>
      <c r="E18" s="22"/>
    </row>
    <row r="19" spans="1:5" s="47" customFormat="1" ht="12.75" customHeight="1" x14ac:dyDescent="0.2">
      <c r="A19" s="37" t="s">
        <v>30</v>
      </c>
      <c r="B19" s="55"/>
      <c r="C19" s="56"/>
      <c r="D19" s="32">
        <v>25445.91897278437</v>
      </c>
      <c r="E19" s="22"/>
    </row>
    <row r="20" spans="1:5" s="47" customFormat="1" x14ac:dyDescent="0.2">
      <c r="A20" s="54" t="s">
        <v>31</v>
      </c>
      <c r="B20" s="54"/>
      <c r="C20" s="54"/>
      <c r="D20" s="20">
        <v>16119.864000000001</v>
      </c>
      <c r="E20" s="22"/>
    </row>
    <row r="21" spans="1:5" x14ac:dyDescent="0.2">
      <c r="A21" s="36" t="s">
        <v>32</v>
      </c>
      <c r="B21" s="36"/>
      <c r="C21" s="36"/>
      <c r="D21" s="32">
        <v>41565.782972784371</v>
      </c>
    </row>
    <row r="22" spans="1:5" ht="15" customHeight="1" x14ac:dyDescent="0.2">
      <c r="A22" s="57" t="s">
        <v>21</v>
      </c>
      <c r="B22" s="58"/>
      <c r="C22" s="58"/>
      <c r="D22" s="58"/>
    </row>
    <row r="23" spans="1:5" ht="24" customHeight="1" x14ac:dyDescent="0.2">
      <c r="A23" s="54" t="s">
        <v>33</v>
      </c>
      <c r="B23" s="54"/>
      <c r="C23" s="54"/>
      <c r="D23" s="20">
        <v>48078.33</v>
      </c>
    </row>
    <row r="24" spans="1:5" x14ac:dyDescent="0.2">
      <c r="A24" s="36" t="s">
        <v>34</v>
      </c>
      <c r="B24" s="36"/>
      <c r="C24" s="36"/>
      <c r="D24" s="32">
        <v>48078.33</v>
      </c>
    </row>
    <row r="25" spans="1:5" x14ac:dyDescent="0.2">
      <c r="B25" s="59"/>
      <c r="C25" s="59"/>
    </row>
    <row r="26" spans="1:5" ht="19.5" customHeight="1" x14ac:dyDescent="0.2">
      <c r="A26" s="60" t="s">
        <v>35</v>
      </c>
      <c r="B26" s="61"/>
      <c r="C26" s="61"/>
      <c r="D26" s="62"/>
    </row>
    <row r="27" spans="1:5" ht="12.75" customHeight="1" x14ac:dyDescent="0.2">
      <c r="A27" s="68" t="s">
        <v>36</v>
      </c>
      <c r="B27" s="69"/>
      <c r="C27" s="70"/>
      <c r="D27" s="32">
        <v>-2847.6609979064942</v>
      </c>
    </row>
    <row r="28" spans="1:5" ht="12.75" customHeight="1" x14ac:dyDescent="0.2">
      <c r="A28" s="68" t="s">
        <v>37</v>
      </c>
      <c r="B28" s="69"/>
      <c r="C28" s="70"/>
      <c r="D28" s="32">
        <v>-4020.0419748778804</v>
      </c>
    </row>
    <row r="29" spans="1:5" x14ac:dyDescent="0.2">
      <c r="A29" s="68" t="s">
        <v>38</v>
      </c>
      <c r="B29" s="69"/>
      <c r="C29" s="70"/>
      <c r="D29" s="32">
        <v>-261012.63777390082</v>
      </c>
    </row>
    <row r="30" spans="1:5" x14ac:dyDescent="0.2">
      <c r="A30" s="68" t="s">
        <v>39</v>
      </c>
      <c r="B30" s="69"/>
      <c r="C30" s="70"/>
      <c r="D30" s="32">
        <v>-267880.34074668516</v>
      </c>
      <c r="E30" s="23"/>
    </row>
    <row r="32" spans="1:5" x14ac:dyDescent="0.2">
      <c r="A32" s="52" t="s">
        <v>40</v>
      </c>
      <c r="D32" s="24" t="s">
        <v>41</v>
      </c>
    </row>
    <row r="33" spans="1:4" x14ac:dyDescent="0.2">
      <c r="D33" s="24"/>
    </row>
    <row r="34" spans="1:4" x14ac:dyDescent="0.2">
      <c r="A34" s="63"/>
      <c r="B34" s="63"/>
      <c r="C34" s="63"/>
      <c r="D34" s="24"/>
    </row>
    <row r="35" spans="1:4" x14ac:dyDescent="0.2">
      <c r="A35" s="52" t="s">
        <v>42</v>
      </c>
      <c r="D35" s="64" t="s">
        <v>43</v>
      </c>
    </row>
    <row r="36" spans="1:4" x14ac:dyDescent="0.2">
      <c r="D36" s="64"/>
    </row>
  </sheetData>
  <mergeCells count="24">
    <mergeCell ref="A28:C28"/>
    <mergeCell ref="A29:C29"/>
    <mergeCell ref="A30:C30"/>
    <mergeCell ref="A26:D26"/>
    <mergeCell ref="A27:C27"/>
    <mergeCell ref="A24:C24"/>
    <mergeCell ref="A19:C19"/>
    <mergeCell ref="A20:C20"/>
    <mergeCell ref="A21:C21"/>
    <mergeCell ref="A23:C23"/>
    <mergeCell ref="A15:C15"/>
    <mergeCell ref="A16:C16"/>
    <mergeCell ref="A17:C17"/>
    <mergeCell ref="A18:C18"/>
    <mergeCell ref="A12:C12"/>
    <mergeCell ref="A13:D13"/>
    <mergeCell ref="A14:C14"/>
    <mergeCell ref="A10:C10"/>
    <mergeCell ref="A5:F5"/>
    <mergeCell ref="A6:C6"/>
    <mergeCell ref="A7:C7"/>
    <mergeCell ref="A9:C9"/>
    <mergeCell ref="A1:F1"/>
    <mergeCell ref="A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12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48078.33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9</v>
      </c>
      <c r="C7" s="8">
        <f>30723.65+6854.68</f>
        <v>37578.33</v>
      </c>
    </row>
    <row r="8" spans="1:3" x14ac:dyDescent="0.25">
      <c r="A8" s="6">
        <v>2</v>
      </c>
      <c r="B8" s="7" t="s">
        <v>11</v>
      </c>
      <c r="C8" s="8">
        <f>1500+3500</f>
        <v>5000</v>
      </c>
    </row>
    <row r="9" spans="1:3" x14ac:dyDescent="0.25">
      <c r="A9" s="6">
        <v>3</v>
      </c>
      <c r="B9" s="7" t="s">
        <v>10</v>
      </c>
      <c r="C9" s="8">
        <f>1500+4000</f>
        <v>5500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2024-03-19T00:45:04Z</dcterms:modified>
</cp:coreProperties>
</file>