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C09CA32-955F-437A-AC38-BAB22423B7D4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7" i="10"/>
  <c r="C5" i="10" s="1"/>
</calcChain>
</file>

<file path=xl/sharedStrings.xml><?xml version="1.0" encoding="utf-8"?>
<sst xmlns="http://schemas.openxmlformats.org/spreadsheetml/2006/main" count="61" uniqueCount="58">
  <si>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</si>
  <si>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</si>
  <si>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</si>
  <si>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</si>
  <si>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</si>
  <si>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</si>
  <si>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</si>
  <si>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</si>
  <si>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</si>
  <si>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</si>
  <si>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</si>
  <si>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</si>
  <si>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</si>
  <si>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</si>
  <si>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</si>
  <si>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</si>
  <si>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</si>
  <si>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</si>
  <si>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</si>
  <si>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</si>
  <si>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</si>
  <si>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</si>
  <si>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</si>
  <si>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</si>
  <si>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</si>
  <si>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</si>
  <si>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</si>
  <si>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</si>
  <si>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</si>
  <si>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</si>
  <si>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</si>
  <si>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</si>
  <si>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</si>
  <si>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</si>
  <si>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</si>
  <si>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</si>
  <si>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</si>
  <si>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</si>
  <si>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</si>
  <si>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</si>
  <si>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</si>
  <si>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Чкалова, 6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</si>
  <si>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</si>
  <si>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</si>
  <si>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</si>
  <si>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</si>
  <si>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</si>
  <si>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</si>
  <si>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</si>
  <si>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</si>
  <si>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</si>
  <si>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</si>
  <si>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</si>
  <si>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Чкалова, 6</t>
  </si>
  <si>
    <t>Установка стеклопакетов подъезд № 1,2 ( сделали в 2017г.)</t>
  </si>
  <si>
    <t>Ремонт подъезда № 2</t>
  </si>
  <si>
    <t>Установка почтовых ящиков подъезд №2</t>
  </si>
  <si>
    <t xml:space="preserve">Частичный ремонт подъезда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</si>
</sst>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/>
    <xf numFmtId="173" fontId="9" fillId="0" borderId="0" xfId="1" applyFont="1"/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5" zoomScaleNormal="100" workbookViewId="0">
      <selection activeCell="A51" sqref="A51:IV63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78" t="s">
        <v>41</v>
      </c>
      <c r="B1" s="78"/>
      <c r="C1" s="78"/>
      <c r="D1" s="78"/>
      <c r="E1" s="78"/>
      <c r="F1" s="78"/>
    </row>
    <row r="2" spans="1:10" x14ac:dyDescent="0.2">
      <c r="A2" s="4"/>
      <c r="B2" s="5"/>
      <c r="C2" s="6"/>
      <c r="D2" s="3"/>
    </row>
    <row r="3" spans="1:10" ht="31.5" x14ac:dyDescent="0.2">
      <c r="A3" s="79" t="s">
        <v>24</v>
      </c>
      <c r="B3" s="79"/>
      <c r="C3" s="79"/>
      <c r="D3" s="19" t="s">
        <v>27</v>
      </c>
      <c r="E3" s="19" t="s">
        <v>28</v>
      </c>
      <c r="F3" s="21" t="s">
        <v>25</v>
      </c>
    </row>
    <row r="4" spans="1:10" ht="21" customHeight="1" x14ac:dyDescent="0.2">
      <c r="A4" s="79"/>
      <c r="B4" s="79"/>
      <c r="C4" s="79"/>
      <c r="D4" s="9">
        <v>218437.42199999996</v>
      </c>
      <c r="E4" s="9">
        <v>157993.56199999998</v>
      </c>
      <c r="F4" s="9">
        <v>60443.86</v>
      </c>
    </row>
    <row r="5" spans="1:10" ht="12.75" customHeight="1" x14ac:dyDescent="0.2">
      <c r="A5" s="80" t="s">
        <v>7</v>
      </c>
      <c r="B5" s="81"/>
      <c r="C5" s="81"/>
      <c r="D5" s="81"/>
      <c r="E5" s="81"/>
      <c r="F5" s="82"/>
    </row>
    <row r="6" spans="1:10" ht="38.25" customHeight="1" x14ac:dyDescent="0.2">
      <c r="A6" s="76" t="s">
        <v>35</v>
      </c>
      <c r="B6" s="76"/>
      <c r="C6" s="77"/>
      <c r="D6" s="7">
        <v>119665.4</v>
      </c>
      <c r="E6" s="7">
        <v>86530.03</v>
      </c>
      <c r="F6" s="7">
        <v>33135.370000000003</v>
      </c>
    </row>
    <row r="7" spans="1:10" ht="27.75" customHeight="1" x14ac:dyDescent="0.2">
      <c r="A7" s="47" t="s">
        <v>0</v>
      </c>
      <c r="B7" s="48"/>
      <c r="C7" s="49"/>
      <c r="D7" s="7">
        <v>19783.89</v>
      </c>
      <c r="E7" s="7">
        <v>14020.822487179485</v>
      </c>
      <c r="F7" s="7">
        <v>5763.0675128205148</v>
      </c>
      <c r="H7" s="22"/>
      <c r="J7" s="22"/>
    </row>
    <row r="8" spans="1:10" ht="12.75" customHeight="1" x14ac:dyDescent="0.2">
      <c r="A8" s="54" t="s">
        <v>1</v>
      </c>
      <c r="B8" s="54"/>
      <c r="C8" s="62"/>
      <c r="D8" s="9">
        <v>139449.28999999998</v>
      </c>
      <c r="E8" s="9">
        <v>100550.85248717948</v>
      </c>
      <c r="F8" s="9">
        <v>38898.437512820514</v>
      </c>
    </row>
    <row r="9" spans="1:10" ht="12.75" customHeight="1" x14ac:dyDescent="0.2">
      <c r="A9" s="73" t="s">
        <v>2</v>
      </c>
      <c r="B9" s="74"/>
      <c r="C9" s="74"/>
      <c r="D9" s="74"/>
      <c r="E9" s="74"/>
      <c r="F9" s="75"/>
    </row>
    <row r="10" spans="1:10" ht="25.5" customHeight="1" x14ac:dyDescent="0.2">
      <c r="A10" s="76" t="s">
        <v>3</v>
      </c>
      <c r="B10" s="76"/>
      <c r="C10" s="77"/>
      <c r="D10" s="7">
        <v>51654.78</v>
      </c>
      <c r="E10" s="7">
        <v>37361.24</v>
      </c>
      <c r="F10" s="7">
        <v>14293.54</v>
      </c>
      <c r="H10" s="2"/>
    </row>
    <row r="11" spans="1:10" ht="27" customHeight="1" x14ac:dyDescent="0.2">
      <c r="A11" s="47" t="s">
        <v>4</v>
      </c>
      <c r="B11" s="48"/>
      <c r="C11" s="48"/>
      <c r="D11" s="7">
        <v>10006.14</v>
      </c>
      <c r="E11" s="7">
        <v>7463.9149358974337</v>
      </c>
      <c r="F11" s="7">
        <v>2542.2250641025657</v>
      </c>
      <c r="H11" s="2"/>
      <c r="J11" s="2"/>
    </row>
    <row r="12" spans="1:10" ht="12.75" customHeight="1" x14ac:dyDescent="0.2">
      <c r="A12" s="54" t="s">
        <v>5</v>
      </c>
      <c r="B12" s="54"/>
      <c r="C12" s="54"/>
      <c r="D12" s="9">
        <v>61660.92</v>
      </c>
      <c r="E12" s="9">
        <v>44825.15493589743</v>
      </c>
      <c r="F12" s="9">
        <v>16835.765064102568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54" t="s">
        <v>29</v>
      </c>
      <c r="B14" s="54"/>
      <c r="C14" s="54"/>
      <c r="D14" s="9">
        <v>14515.36</v>
      </c>
      <c r="E14" s="9">
        <v>10520.1</v>
      </c>
      <c r="F14" s="9">
        <v>3995.26</v>
      </c>
      <c r="H14" s="8"/>
      <c r="J14" s="8"/>
    </row>
    <row r="15" spans="1:10" ht="27" customHeight="1" x14ac:dyDescent="0.2">
      <c r="A15" s="62" t="s">
        <v>30</v>
      </c>
      <c r="B15" s="63"/>
      <c r="C15" s="64"/>
      <c r="D15" s="9">
        <v>2811.8520000000003</v>
      </c>
      <c r="E15" s="9">
        <v>2097.4545769230767</v>
      </c>
      <c r="F15" s="9">
        <v>714.39742307692359</v>
      </c>
      <c r="H15" s="2"/>
      <c r="J15" s="8"/>
    </row>
    <row r="16" spans="1:10" x14ac:dyDescent="0.2">
      <c r="A16" s="65" t="s">
        <v>6</v>
      </c>
      <c r="B16" s="65"/>
      <c r="C16" s="65"/>
      <c r="D16" s="9">
        <v>17327.212</v>
      </c>
      <c r="E16" s="9">
        <v>12617.554576923078</v>
      </c>
      <c r="F16" s="9">
        <v>4709.657423076922</v>
      </c>
    </row>
    <row r="17" spans="1:7" ht="12.75" customHeight="1" x14ac:dyDescent="0.2">
      <c r="A17" s="4"/>
      <c r="B17" s="4"/>
      <c r="C17" s="4"/>
      <c r="D17" s="3"/>
      <c r="E17" s="3"/>
    </row>
    <row r="18" spans="1:7" s="11" customFormat="1" x14ac:dyDescent="0.2">
      <c r="A18" s="66" t="s">
        <v>31</v>
      </c>
      <c r="B18" s="67"/>
      <c r="C18" s="68"/>
      <c r="D18" s="72">
        <v>379797.32179999998</v>
      </c>
      <c r="E18" s="10"/>
      <c r="F18" s="10"/>
    </row>
    <row r="19" spans="1:7" s="11" customFormat="1" x14ac:dyDescent="0.2">
      <c r="A19" s="69"/>
      <c r="B19" s="70"/>
      <c r="C19" s="71"/>
      <c r="D19" s="72"/>
      <c r="E19" s="10"/>
      <c r="F19" s="10"/>
    </row>
    <row r="20" spans="1:7" s="11" customFormat="1" ht="15" x14ac:dyDescent="0.2">
      <c r="A20" s="58" t="s">
        <v>7</v>
      </c>
      <c r="B20" s="58"/>
      <c r="C20" s="58"/>
      <c r="D20" s="58"/>
      <c r="E20" s="10"/>
      <c r="F20" s="10"/>
    </row>
    <row r="21" spans="1:7" s="11" customFormat="1" ht="24.75" customHeight="1" x14ac:dyDescent="0.2">
      <c r="A21" s="54" t="s">
        <v>8</v>
      </c>
      <c r="B21" s="54"/>
      <c r="C21" s="54"/>
      <c r="D21" s="9"/>
      <c r="E21" s="10"/>
      <c r="F21" s="10"/>
    </row>
    <row r="22" spans="1:7" s="11" customFormat="1" ht="45.75" customHeight="1" x14ac:dyDescent="0.2">
      <c r="A22" s="47" t="s">
        <v>42</v>
      </c>
      <c r="B22" s="48"/>
      <c r="C22" s="49"/>
      <c r="D22" s="7">
        <v>88586.78</v>
      </c>
      <c r="E22" s="10"/>
      <c r="F22" s="10"/>
    </row>
    <row r="23" spans="1:7" s="11" customFormat="1" ht="12.75" customHeight="1" x14ac:dyDescent="0.2">
      <c r="A23" s="47" t="s">
        <v>32</v>
      </c>
      <c r="B23" s="48"/>
      <c r="C23" s="49"/>
      <c r="D23" s="7">
        <v>0</v>
      </c>
      <c r="E23" s="10"/>
      <c r="F23" s="10"/>
      <c r="G23" s="12"/>
    </row>
    <row r="24" spans="1:7" s="11" customFormat="1" ht="25.5" customHeight="1" x14ac:dyDescent="0.2">
      <c r="A24" s="54" t="s">
        <v>9</v>
      </c>
      <c r="B24" s="54"/>
      <c r="C24" s="54"/>
      <c r="D24" s="9"/>
      <c r="E24" s="10"/>
      <c r="F24" s="10"/>
    </row>
    <row r="25" spans="1:7" s="11" customFormat="1" x14ac:dyDescent="0.2">
      <c r="A25" s="47" t="s">
        <v>11</v>
      </c>
      <c r="B25" s="48"/>
      <c r="C25" s="49"/>
      <c r="D25" s="7">
        <v>22634.81</v>
      </c>
      <c r="E25" s="10"/>
      <c r="F25" s="10"/>
    </row>
    <row r="26" spans="1:7" s="11" customFormat="1" ht="23.25" customHeight="1" x14ac:dyDescent="0.2">
      <c r="A26" s="53" t="s">
        <v>10</v>
      </c>
      <c r="B26" s="53"/>
      <c r="C26" s="53"/>
      <c r="D26" s="7">
        <v>8363.0879999999997</v>
      </c>
      <c r="E26" s="10"/>
      <c r="F26" s="10"/>
    </row>
    <row r="27" spans="1:7" s="11" customFormat="1" ht="12.75" customHeight="1" x14ac:dyDescent="0.2">
      <c r="A27" s="62" t="s">
        <v>12</v>
      </c>
      <c r="B27" s="63"/>
      <c r="C27" s="64"/>
      <c r="D27" s="9">
        <v>119584.678</v>
      </c>
      <c r="E27" s="10"/>
      <c r="F27" s="10"/>
    </row>
    <row r="28" spans="1:7" s="11" customFormat="1" x14ac:dyDescent="0.2">
      <c r="A28" s="53" t="s">
        <v>26</v>
      </c>
      <c r="B28" s="53"/>
      <c r="C28" s="53"/>
      <c r="D28" s="7">
        <v>18824.77</v>
      </c>
      <c r="E28" s="10"/>
      <c r="F28" s="10"/>
    </row>
    <row r="29" spans="1:7" x14ac:dyDescent="0.2">
      <c r="A29" s="54" t="s">
        <v>13</v>
      </c>
      <c r="B29" s="54"/>
      <c r="C29" s="54"/>
      <c r="D29" s="9">
        <v>138409.448</v>
      </c>
    </row>
    <row r="30" spans="1:7" ht="15" x14ac:dyDescent="0.2">
      <c r="A30" s="58" t="s">
        <v>2</v>
      </c>
      <c r="B30" s="58"/>
      <c r="C30" s="58"/>
      <c r="D30" s="58"/>
    </row>
    <row r="31" spans="1:7" ht="28.5" customHeight="1" x14ac:dyDescent="0.2">
      <c r="A31" s="53" t="s">
        <v>14</v>
      </c>
      <c r="B31" s="53"/>
      <c r="C31" s="53"/>
      <c r="D31" s="7">
        <v>203230.32</v>
      </c>
    </row>
    <row r="32" spans="1:7" x14ac:dyDescent="0.2">
      <c r="A32" s="53" t="s">
        <v>26</v>
      </c>
      <c r="B32" s="53"/>
      <c r="C32" s="53"/>
      <c r="D32" s="7">
        <v>7898.4719999999998</v>
      </c>
    </row>
    <row r="33" spans="1:8" x14ac:dyDescent="0.2">
      <c r="A33" s="54" t="s">
        <v>15</v>
      </c>
      <c r="B33" s="54"/>
      <c r="C33" s="54"/>
      <c r="D33" s="9">
        <v>211128.79200000002</v>
      </c>
    </row>
    <row r="34" spans="1:8" ht="14.25" customHeight="1" x14ac:dyDescent="0.25">
      <c r="A34" s="59" t="s">
        <v>16</v>
      </c>
      <c r="B34" s="60"/>
      <c r="C34" s="60"/>
      <c r="D34" s="61"/>
    </row>
    <row r="35" spans="1:8" ht="51" customHeight="1" x14ac:dyDescent="0.2">
      <c r="A35" s="47" t="s">
        <v>17</v>
      </c>
      <c r="B35" s="48"/>
      <c r="C35" s="49"/>
      <c r="D35" s="7">
        <v>14360</v>
      </c>
    </row>
    <row r="36" spans="1:8" ht="12.75" customHeight="1" x14ac:dyDescent="0.2">
      <c r="A36" s="50" t="s">
        <v>18</v>
      </c>
      <c r="B36" s="51"/>
      <c r="C36" s="52"/>
      <c r="D36" s="7">
        <v>13300</v>
      </c>
    </row>
    <row r="37" spans="1:8" ht="12.75" customHeight="1" x14ac:dyDescent="0.2">
      <c r="A37" s="53" t="s">
        <v>19</v>
      </c>
      <c r="B37" s="53"/>
      <c r="C37" s="53"/>
      <c r="D37" s="7">
        <v>2599.0817999999999</v>
      </c>
    </row>
    <row r="38" spans="1:8" ht="12.75" customHeight="1" x14ac:dyDescent="0.2">
      <c r="A38" s="54" t="s">
        <v>20</v>
      </c>
      <c r="B38" s="54"/>
      <c r="C38" s="54"/>
      <c r="D38" s="9">
        <v>30259.0818</v>
      </c>
    </row>
    <row r="39" spans="1:8" x14ac:dyDescent="0.2">
      <c r="B39" s="20"/>
      <c r="C39" s="20"/>
    </row>
    <row r="40" spans="1:8" ht="19.5" customHeight="1" x14ac:dyDescent="0.2">
      <c r="A40" s="55" t="s">
        <v>21</v>
      </c>
      <c r="B40" s="56"/>
      <c r="C40" s="56"/>
      <c r="D40" s="57"/>
    </row>
    <row r="41" spans="1:8" x14ac:dyDescent="0.2">
      <c r="A41" s="43" t="s">
        <v>36</v>
      </c>
      <c r="B41" s="44"/>
      <c r="C41" s="45"/>
      <c r="D41" s="9">
        <v>-37858.595512820539</v>
      </c>
    </row>
    <row r="42" spans="1:8" x14ac:dyDescent="0.2">
      <c r="A42" s="43" t="s">
        <v>37</v>
      </c>
      <c r="B42" s="44"/>
      <c r="C42" s="45"/>
      <c r="D42" s="9">
        <v>-166303.63706410257</v>
      </c>
    </row>
    <row r="43" spans="1:8" x14ac:dyDescent="0.2">
      <c r="A43" s="46" t="s">
        <v>38</v>
      </c>
      <c r="B43" s="46"/>
      <c r="C43" s="46"/>
      <c r="D43" s="9">
        <v>-17641.527223076922</v>
      </c>
    </row>
    <row r="44" spans="1:8" ht="33.75" customHeight="1" x14ac:dyDescent="0.2">
      <c r="A44" s="43" t="s">
        <v>39</v>
      </c>
      <c r="B44" s="44"/>
      <c r="C44" s="45"/>
      <c r="D44" s="9">
        <v>-28078.659859322062</v>
      </c>
    </row>
    <row r="45" spans="1:8" ht="34.5" customHeight="1" x14ac:dyDescent="0.2">
      <c r="A45" s="43" t="s">
        <v>40</v>
      </c>
      <c r="B45" s="44"/>
      <c r="C45" s="45"/>
      <c r="D45" s="9">
        <v>-249882.4196593221</v>
      </c>
      <c r="E45" s="13"/>
      <c r="G45" s="14"/>
      <c r="H45" s="15"/>
    </row>
    <row r="47" spans="1:8" x14ac:dyDescent="0.2">
      <c r="A47" s="16" t="s">
        <v>33</v>
      </c>
      <c r="D47" s="17" t="s">
        <v>34</v>
      </c>
    </row>
    <row r="48" spans="1:8" x14ac:dyDescent="0.2">
      <c r="A48" s="18"/>
      <c r="B48" s="18"/>
      <c r="C48" s="18"/>
    </row>
    <row r="50" spans="1:4" x14ac:dyDescent="0.2">
      <c r="A50" s="16" t="s">
        <v>22</v>
      </c>
      <c r="D50" s="17" t="s">
        <v>23</v>
      </c>
    </row>
  </sheetData>
  <mergeCells count="40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42:C42"/>
    <mergeCell ref="A43:C43"/>
    <mergeCell ref="A44:C44"/>
    <mergeCell ref="A45:C45"/>
    <mergeCell ref="A35:C35"/>
    <mergeCell ref="A36:C36"/>
    <mergeCell ref="A37:C37"/>
    <mergeCell ref="A38:C38"/>
    <mergeCell ref="A40:D40"/>
    <mergeCell ref="A41:C41"/>
  </mergeCells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workbookViewId="0">
      <selection activeCell="B14" sqref="B14"/>
    </sheetView>
  </sheetViews>
  <sheetFormatPr defaultRowHeight="15" x14ac:dyDescent="0.25"/>
  <cols>
    <col min="1" max="1" width="5.140625" style="23" customWidth="1"/>
    <col min="2" max="2" width="60" style="23" customWidth="1"/>
    <col min="3" max="3" width="16.140625" style="23" customWidth="1"/>
    <col min="4" max="16384" width="9.140625" style="23"/>
  </cols>
  <sheetData>
    <row r="1" spans="1:256" x14ac:dyDescent="0.25">
      <c r="A1" s="83" t="s">
        <v>43</v>
      </c>
      <c r="B1" s="83"/>
      <c r="C1" s="83"/>
    </row>
    <row r="2" spans="1:256" x14ac:dyDescent="0.25">
      <c r="A2" s="83" t="s">
        <v>44</v>
      </c>
      <c r="B2" s="83"/>
      <c r="C2" s="83"/>
    </row>
    <row r="3" spans="1:256" x14ac:dyDescent="0.25">
      <c r="A3" s="83" t="s">
        <v>53</v>
      </c>
      <c r="B3" s="83"/>
      <c r="C3" s="83"/>
    </row>
    <row r="4" spans="1:256" x14ac:dyDescent="0.25">
      <c r="C4" s="24"/>
    </row>
    <row r="5" spans="1:256" ht="25.5" x14ac:dyDescent="0.25">
      <c r="A5" s="25" t="s">
        <v>45</v>
      </c>
      <c r="B5" s="26" t="s">
        <v>46</v>
      </c>
      <c r="C5" s="27">
        <f>SUM(C7:C11)</f>
        <v>203230.31999999998</v>
      </c>
    </row>
    <row r="6" spans="1:256" x14ac:dyDescent="0.25">
      <c r="A6" s="28"/>
      <c r="B6" s="29" t="s">
        <v>47</v>
      </c>
      <c r="C6" s="30"/>
    </row>
    <row r="7" spans="1:256" x14ac:dyDescent="0.25">
      <c r="A7" s="31">
        <v>1</v>
      </c>
      <c r="B7" s="32" t="s">
        <v>54</v>
      </c>
      <c r="C7" s="33">
        <f>20850+61050</f>
        <v>81900</v>
      </c>
    </row>
    <row r="8" spans="1:256" x14ac:dyDescent="0.25">
      <c r="A8" s="31">
        <v>2</v>
      </c>
      <c r="B8" s="32" t="s">
        <v>55</v>
      </c>
      <c r="C8" s="33">
        <v>79235.98</v>
      </c>
    </row>
    <row r="9" spans="1:256" x14ac:dyDescent="0.25">
      <c r="A9" s="31">
        <v>3</v>
      </c>
      <c r="B9" s="32" t="s">
        <v>56</v>
      </c>
      <c r="C9" s="33">
        <f>3000+1559.36</f>
        <v>4559.3599999999997</v>
      </c>
    </row>
    <row r="10" spans="1:256" x14ac:dyDescent="0.25">
      <c r="A10" s="31">
        <v>4</v>
      </c>
      <c r="B10" s="32" t="s">
        <v>57</v>
      </c>
      <c r="C10" s="33">
        <v>24168.720000000001</v>
      </c>
    </row>
    <row r="11" spans="1:256" x14ac:dyDescent="0.25">
      <c r="A11" s="31">
        <v>5</v>
      </c>
      <c r="B11" s="32" t="s">
        <v>48</v>
      </c>
      <c r="C11" s="33">
        <v>13366.26</v>
      </c>
    </row>
    <row r="12" spans="1:256" x14ac:dyDescent="0.25">
      <c r="A12" s="34"/>
      <c r="B12" s="35"/>
      <c r="C12" s="36"/>
    </row>
    <row r="13" spans="1:256" x14ac:dyDescent="0.25">
      <c r="C13" s="24"/>
    </row>
    <row r="14" spans="1:256" x14ac:dyDescent="0.25">
      <c r="A14" s="37" t="s">
        <v>49</v>
      </c>
      <c r="B14" s="1"/>
      <c r="C14" s="38" t="s">
        <v>50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x14ac:dyDescent="0.25">
      <c r="A15" s="37"/>
      <c r="B15" s="16"/>
      <c r="C15" s="3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5">
      <c r="A16" s="37"/>
      <c r="B16" s="16"/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x14ac:dyDescent="0.25">
      <c r="A17" s="37"/>
      <c r="B17" s="39"/>
      <c r="C17" s="3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x14ac:dyDescent="0.25">
      <c r="A18" s="37" t="s">
        <v>51</v>
      </c>
      <c r="B18" s="40"/>
      <c r="C18" s="38" t="s">
        <v>52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x14ac:dyDescent="0.25">
      <c r="A19" s="37"/>
      <c r="B19" s="41"/>
      <c r="C19" s="4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x14ac:dyDescent="0.25">
      <c r="A20" s="35"/>
      <c r="B20" s="41"/>
      <c r="C20" s="42"/>
    </row>
    <row r="21" spans="1:256" x14ac:dyDescent="0.25">
      <c r="A21" s="35"/>
      <c r="B21" s="41"/>
      <c r="C21" s="42"/>
    </row>
    <row r="22" spans="1:256" x14ac:dyDescent="0.25">
      <c r="A22" s="35"/>
      <c r="B22" s="35"/>
      <c r="C22" s="36"/>
    </row>
    <row r="23" spans="1:256" x14ac:dyDescent="0.25">
      <c r="A23" s="35"/>
      <c r="B23" s="35"/>
      <c r="C23" s="35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2019-04-01T02:13:52Z</dcterms:modified>
</cp:coreProperties>
</file>