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CA90F99A-C101-4CCC-8647-B79BC25983F7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1" l="1"/>
  <c r="C5" i="11"/>
  <c r="C7" i="11"/>
</calcChain>
</file>

<file path=xl/sharedStrings.xml><?xml version="1.0" encoding="utf-8"?>
<sst xmlns="http://schemas.openxmlformats.org/spreadsheetml/2006/main" count="90" uniqueCount="83">
  <si>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</si>
  <si>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</si>
  <si>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</si>
  <si>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</si>
  <si>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</si>
  <si>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</si>
  <si>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</si>
  <si>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</si>
  <si>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</si>
  <si>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</si>
  <si>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</si>
  <si>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</si>
  <si>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</si>
  <si>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</si>
  <si>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</si>
  <si>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</si>
  <si>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</si>
  <si>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</si>
  <si>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</si>
  <si>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</si>
  <si>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</si>
  <si>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</si>
  <si>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</si>
  <si>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</si>
  <si>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</si>
  <si>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</si>
  <si>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</si>
  <si>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</si>
  <si>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</si>
  <si>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</si>
  <si>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</si>
  <si>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</si>
  <si>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</si>
  <si>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</si>
  <si>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</si>
  <si>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</si>
  <si>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</si>
  <si>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</si>
  <si>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</si>
  <si>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</si>
  <si>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</si>
  <si>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</si>
  <si>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</si>
  <si>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</si>
  <si>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</si>
  <si>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</si>
  <si>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</si>
  <si>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</si>
  <si>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</si>
  <si>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</si>
  <si>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</si>
  <si>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</si>
  <si>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</si>
  <si>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</si>
  <si>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</si>
  <si>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</si>
  <si>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</si>
  <si>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</si>
  <si>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</si>
  <si>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</si>
  <si>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</si>
  <si>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</si>
  <si>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</si>
  <si>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Карла Маркса, 5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</si>
  <si>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</si>
  <si>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</si>
  <si>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Карла Маркса, 5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</si>
  <si>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</si>
  <si>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</si>
  <si>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</si>
  <si>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</t>
  </si>
  <si>
    <t xml:space="preserve"> Ремонт двери подъезд №5</t>
  </si>
  <si>
    <t>Вывоз и утилизация снега</t>
  </si>
  <si>
    <t>Очистка помещения от мусора с вывозом</t>
  </si>
  <si>
    <t>Ремонт фасада</t>
  </si>
  <si>
    <t>Замена прожектора</t>
  </si>
  <si>
    <t>Подготовка элеваторного узла к отопительному сезону</t>
  </si>
  <si>
    <t>Ремонт трубопровода отопления на вводе</t>
  </si>
  <si>
    <t>Замена трубопровода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</si>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</sst>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right" vertical="center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6" workbookViewId="0">
      <selection activeCell="H6" sqref="H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613367.79999999993</v>
      </c>
      <c r="E4" s="29">
        <v>608112.09000000008</v>
      </c>
      <c r="F4" s="29">
        <v>5255.7100000000091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20">
        <v>333706.23999999999</v>
      </c>
      <c r="E6" s="20">
        <v>327062.08</v>
      </c>
      <c r="F6" s="7">
        <v>6644.1599999999926</v>
      </c>
    </row>
    <row r="7" spans="1:9" ht="27.75" customHeight="1" x14ac:dyDescent="0.2">
      <c r="A7" s="67" t="s">
        <v>0</v>
      </c>
      <c r="B7" s="68"/>
      <c r="C7" s="69"/>
      <c r="D7" s="20">
        <v>40712.839999999997</v>
      </c>
      <c r="E7" s="20">
        <v>44883.048841562675</v>
      </c>
      <c r="F7" s="7">
        <v>-4170.2088415626786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374419.07999999996</v>
      </c>
      <c r="E8" s="29">
        <v>371945.12884156266</v>
      </c>
      <c r="F8" s="8">
        <v>2473.951158437314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20">
        <v>155238.48000000001</v>
      </c>
      <c r="E10" s="20">
        <v>154448.5</v>
      </c>
      <c r="F10" s="7">
        <v>789.98000000001048</v>
      </c>
      <c r="G10" s="21"/>
    </row>
    <row r="11" spans="1:9" ht="27" customHeight="1" x14ac:dyDescent="0.2">
      <c r="A11" s="67" t="s">
        <v>4</v>
      </c>
      <c r="B11" s="68"/>
      <c r="C11" s="68"/>
      <c r="D11" s="20">
        <v>23488.92</v>
      </c>
      <c r="E11" s="20">
        <v>25894.885829521067</v>
      </c>
      <c r="F11" s="7">
        <v>-2405.9658295210684</v>
      </c>
      <c r="G11" s="21"/>
      <c r="I11" s="3"/>
    </row>
    <row r="12" spans="1:9" ht="12.75" customHeight="1" x14ac:dyDescent="0.2">
      <c r="A12" s="70" t="s">
        <v>5</v>
      </c>
      <c r="B12" s="70"/>
      <c r="C12" s="70"/>
      <c r="D12" s="29">
        <v>178727.40000000002</v>
      </c>
      <c r="E12" s="29">
        <v>180343.38582952105</v>
      </c>
      <c r="F12" s="8">
        <v>-1615.9858295210579</v>
      </c>
      <c r="G12" s="21"/>
      <c r="I12" s="22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1"/>
    </row>
    <row r="14" spans="1:9" ht="29.25" customHeight="1" x14ac:dyDescent="0.2">
      <c r="A14" s="77" t="s">
        <v>41</v>
      </c>
      <c r="B14" s="77"/>
      <c r="C14" s="77"/>
      <c r="D14" s="20">
        <v>31418.080000000002</v>
      </c>
      <c r="E14" s="20">
        <v>30935.87</v>
      </c>
      <c r="F14" s="7">
        <v>482.21000000000276</v>
      </c>
      <c r="G14" s="21"/>
      <c r="I14" s="22"/>
    </row>
    <row r="15" spans="1:9" x14ac:dyDescent="0.2">
      <c r="A15" s="67" t="s">
        <v>42</v>
      </c>
      <c r="B15" s="68"/>
      <c r="C15" s="69"/>
      <c r="D15" s="20">
        <v>4646.16</v>
      </c>
      <c r="E15" s="20">
        <v>5122.0653289162547</v>
      </c>
      <c r="F15" s="7">
        <v>-475.9053289162548</v>
      </c>
      <c r="G15" s="3"/>
      <c r="I15" s="22"/>
    </row>
    <row r="16" spans="1:9" x14ac:dyDescent="0.2">
      <c r="A16" s="78" t="s">
        <v>54</v>
      </c>
      <c r="B16" s="78"/>
      <c r="C16" s="78"/>
      <c r="D16" s="29">
        <v>36064.240000000005</v>
      </c>
      <c r="E16" s="29">
        <v>36057.935328916254</v>
      </c>
      <c r="F16" s="8">
        <v>6.3046710837516002</v>
      </c>
    </row>
    <row r="17" spans="1:6" ht="12.75" customHeight="1" x14ac:dyDescent="0.2">
      <c r="A17" s="11"/>
      <c r="B17" s="11"/>
      <c r="C17" s="11"/>
      <c r="D17" s="23"/>
      <c r="E17" s="23"/>
      <c r="F17" s="20"/>
    </row>
    <row r="18" spans="1:6" ht="12.75" customHeight="1" x14ac:dyDescent="0.2">
      <c r="A18" s="79" t="s">
        <v>35</v>
      </c>
      <c r="B18" s="80"/>
      <c r="C18" s="80"/>
      <c r="D18" s="29">
        <v>24157.08</v>
      </c>
      <c r="E18" s="29">
        <v>19765.64</v>
      </c>
      <c r="F18" s="29">
        <v>4391.4400000000014</v>
      </c>
    </row>
    <row r="19" spans="1:6" ht="12.75" customHeight="1" x14ac:dyDescent="0.2">
      <c r="A19" s="78" t="s">
        <v>6</v>
      </c>
      <c r="B19" s="78"/>
      <c r="C19" s="78"/>
      <c r="D19" s="20">
        <v>3661.08</v>
      </c>
      <c r="E19" s="20">
        <v>261.54000000000002</v>
      </c>
      <c r="F19" s="20">
        <v>3399.54</v>
      </c>
    </row>
    <row r="20" spans="1:6" ht="12.75" customHeight="1" x14ac:dyDescent="0.2">
      <c r="A20" s="78" t="s">
        <v>7</v>
      </c>
      <c r="B20" s="78"/>
      <c r="C20" s="78"/>
      <c r="D20" s="20">
        <v>20496</v>
      </c>
      <c r="E20" s="20">
        <v>19504.099999999999</v>
      </c>
      <c r="F20" s="20">
        <v>991.90000000000146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713644.66900000011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51</v>
      </c>
      <c r="B26" s="68"/>
      <c r="C26" s="69"/>
      <c r="D26" s="20">
        <v>257660.39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20">
        <v>69533.94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20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20">
        <v>15962.28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20">
        <v>21638.664000000001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20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364795.27400000003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20">
        <v>45673.23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20">
        <v>10819.332</v>
      </c>
      <c r="E35" s="12"/>
      <c r="F35" s="12"/>
      <c r="H35" s="24"/>
    </row>
    <row r="36" spans="1:8" s="13" customFormat="1" ht="40.5" customHeight="1" x14ac:dyDescent="0.2">
      <c r="A36" s="67" t="s">
        <v>13</v>
      </c>
      <c r="B36" s="68"/>
      <c r="C36" s="69"/>
      <c r="D36" s="20">
        <v>8415.0360000000001</v>
      </c>
      <c r="E36" s="12"/>
      <c r="F36" s="12"/>
    </row>
    <row r="37" spans="1:8" x14ac:dyDescent="0.2">
      <c r="A37" s="70" t="s">
        <v>15</v>
      </c>
      <c r="B37" s="70"/>
      <c r="C37" s="70"/>
      <c r="D37" s="29">
        <v>429702.87200000003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0">
        <v>236663.03</v>
      </c>
    </row>
    <row r="40" spans="1:8" x14ac:dyDescent="0.2">
      <c r="A40" s="77" t="s">
        <v>38</v>
      </c>
      <c r="B40" s="77"/>
      <c r="C40" s="77"/>
      <c r="D40" s="20">
        <v>20436.516</v>
      </c>
    </row>
    <row r="41" spans="1:8" x14ac:dyDescent="0.2">
      <c r="A41" s="70" t="s">
        <v>17</v>
      </c>
      <c r="B41" s="70"/>
      <c r="C41" s="70"/>
      <c r="D41" s="29">
        <v>257099.546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0">
        <v>10800</v>
      </c>
    </row>
    <row r="44" spans="1:8" ht="12.75" customHeight="1" x14ac:dyDescent="0.2">
      <c r="A44" s="94" t="s">
        <v>20</v>
      </c>
      <c r="B44" s="95"/>
      <c r="C44" s="96"/>
      <c r="D44" s="20">
        <v>0</v>
      </c>
    </row>
    <row r="45" spans="1:8" ht="12.75" customHeight="1" x14ac:dyDescent="0.2">
      <c r="A45" s="77" t="s">
        <v>21</v>
      </c>
      <c r="B45" s="77"/>
      <c r="C45" s="77"/>
      <c r="D45" s="20">
        <v>5409.6360000000004</v>
      </c>
    </row>
    <row r="46" spans="1:8" ht="12.75" customHeight="1" x14ac:dyDescent="0.2">
      <c r="A46" s="70" t="s">
        <v>22</v>
      </c>
      <c r="B46" s="70"/>
      <c r="C46" s="70"/>
      <c r="D46" s="29">
        <v>16209.636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0">
        <v>457.63499999999999</v>
      </c>
    </row>
    <row r="49" spans="1:6" x14ac:dyDescent="0.2">
      <c r="A49" s="67" t="s">
        <v>24</v>
      </c>
      <c r="B49" s="68"/>
      <c r="C49" s="69"/>
      <c r="D49" s="20">
        <v>610.17999999999984</v>
      </c>
    </row>
    <row r="50" spans="1:6" ht="12.75" customHeight="1" x14ac:dyDescent="0.2">
      <c r="A50" s="67" t="s">
        <v>49</v>
      </c>
      <c r="B50" s="68"/>
      <c r="C50" s="69"/>
      <c r="D50" s="20">
        <v>518.65300000000002</v>
      </c>
    </row>
    <row r="51" spans="1:6" ht="12.75" customHeight="1" x14ac:dyDescent="0.2">
      <c r="A51" s="71" t="s">
        <v>25</v>
      </c>
      <c r="B51" s="89"/>
      <c r="C51" s="90"/>
      <c r="D51" s="29">
        <v>1067.8149999999998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0">
        <v>3416</v>
      </c>
    </row>
    <row r="54" spans="1:6" x14ac:dyDescent="0.2">
      <c r="A54" s="67" t="s">
        <v>24</v>
      </c>
      <c r="B54" s="68"/>
      <c r="C54" s="69"/>
      <c r="D54" s="20">
        <v>3416</v>
      </c>
    </row>
    <row r="55" spans="1:6" ht="12.75" customHeight="1" x14ac:dyDescent="0.2">
      <c r="A55" s="67" t="s">
        <v>49</v>
      </c>
      <c r="B55" s="68"/>
      <c r="C55" s="69"/>
      <c r="D55" s="20">
        <v>2732.8</v>
      </c>
    </row>
    <row r="56" spans="1:6" ht="12.75" customHeight="1" x14ac:dyDescent="0.2">
      <c r="A56" s="71" t="s">
        <v>27</v>
      </c>
      <c r="B56" s="89"/>
      <c r="C56" s="90"/>
      <c r="D56" s="29">
        <v>9564.7999999999993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-57757.743158437384</v>
      </c>
    </row>
    <row r="60" spans="1:6" x14ac:dyDescent="0.2">
      <c r="A60" s="100" t="s">
        <v>57</v>
      </c>
      <c r="B60" s="101"/>
      <c r="C60" s="102"/>
      <c r="D60" s="8">
        <v>-76756.16017047895</v>
      </c>
    </row>
    <row r="61" spans="1:6" x14ac:dyDescent="0.2">
      <c r="A61" s="103" t="s">
        <v>58</v>
      </c>
      <c r="B61" s="103"/>
      <c r="C61" s="103"/>
      <c r="D61" s="8">
        <v>-806.27499999999986</v>
      </c>
      <c r="F61" s="38"/>
    </row>
    <row r="62" spans="1:6" x14ac:dyDescent="0.2">
      <c r="A62" s="103" t="s">
        <v>59</v>
      </c>
      <c r="B62" s="103"/>
      <c r="C62" s="103"/>
      <c r="D62" s="8">
        <v>9939.2999999999993</v>
      </c>
      <c r="F62" s="38"/>
    </row>
    <row r="63" spans="1:6" x14ac:dyDescent="0.2">
      <c r="A63" s="103" t="s">
        <v>60</v>
      </c>
      <c r="B63" s="103"/>
      <c r="C63" s="103"/>
      <c r="D63" s="8">
        <v>19848.299328916255</v>
      </c>
    </row>
    <row r="64" spans="1:6" ht="33.75" customHeight="1" x14ac:dyDescent="0.2">
      <c r="A64" s="100" t="s">
        <v>61</v>
      </c>
      <c r="B64" s="101"/>
      <c r="C64" s="102"/>
      <c r="D64" s="8">
        <v>39856.812319296179</v>
      </c>
    </row>
    <row r="65" spans="1:7" ht="34.5" customHeight="1" x14ac:dyDescent="0.2">
      <c r="A65" s="100" t="s">
        <v>62</v>
      </c>
      <c r="B65" s="101"/>
      <c r="C65" s="102"/>
      <c r="D65" s="8">
        <v>-65675.766680703906</v>
      </c>
      <c r="E65" s="25"/>
      <c r="G65" s="26"/>
    </row>
    <row r="66" spans="1:7" x14ac:dyDescent="0.2">
      <c r="A66" s="39"/>
      <c r="B66" s="39"/>
      <c r="C66" s="39"/>
      <c r="D66" s="9"/>
      <c r="E66" s="25"/>
      <c r="G66" s="26"/>
    </row>
    <row r="67" spans="1:7" x14ac:dyDescent="0.2">
      <c r="A67" s="39"/>
      <c r="B67" s="39"/>
      <c r="C67" s="39"/>
      <c r="D67" s="9"/>
      <c r="E67" s="25"/>
      <c r="G67" s="26"/>
    </row>
    <row r="68" spans="1:7" x14ac:dyDescent="0.2">
      <c r="A68" s="14" t="s">
        <v>47</v>
      </c>
      <c r="D68" s="19" t="s">
        <v>48</v>
      </c>
    </row>
    <row r="69" spans="1:7" x14ac:dyDescent="0.2">
      <c r="D69" s="19"/>
    </row>
    <row r="70" spans="1:7" x14ac:dyDescent="0.2">
      <c r="A70" s="16"/>
      <c r="B70" s="16"/>
      <c r="C70" s="16"/>
      <c r="D70" s="19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52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7" sqref="D7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3" x14ac:dyDescent="0.25">
      <c r="A1" s="105" t="s">
        <v>64</v>
      </c>
      <c r="B1" s="105"/>
      <c r="C1" s="105"/>
    </row>
    <row r="2" spans="1:3" x14ac:dyDescent="0.25">
      <c r="A2" s="105" t="s">
        <v>65</v>
      </c>
      <c r="B2" s="105"/>
      <c r="C2" s="105"/>
    </row>
    <row r="3" spans="1:3" x14ac:dyDescent="0.25">
      <c r="A3" s="105" t="s">
        <v>66</v>
      </c>
      <c r="B3" s="105"/>
      <c r="C3" s="105"/>
    </row>
    <row r="4" spans="1:3" x14ac:dyDescent="0.25">
      <c r="C4" s="41"/>
    </row>
    <row r="5" spans="1:3" ht="25.5" x14ac:dyDescent="0.25">
      <c r="A5" s="42" t="s">
        <v>67</v>
      </c>
      <c r="B5" s="43" t="s">
        <v>68</v>
      </c>
      <c r="C5" s="44">
        <f>SUM(C7:C15)</f>
        <v>236663.03000000003</v>
      </c>
    </row>
    <row r="6" spans="1:3" x14ac:dyDescent="0.25">
      <c r="A6" s="45"/>
      <c r="B6" s="46" t="s">
        <v>69</v>
      </c>
      <c r="C6" s="47"/>
    </row>
    <row r="7" spans="1:3" x14ac:dyDescent="0.25">
      <c r="A7" s="48">
        <v>1</v>
      </c>
      <c r="B7" s="49" t="s">
        <v>70</v>
      </c>
      <c r="C7" s="50">
        <f>13260+4540.39</f>
        <v>17800.39</v>
      </c>
    </row>
    <row r="8" spans="1:3" x14ac:dyDescent="0.25">
      <c r="A8" s="48">
        <v>2</v>
      </c>
      <c r="B8" s="49" t="s">
        <v>71</v>
      </c>
      <c r="C8" s="50">
        <v>800</v>
      </c>
    </row>
    <row r="9" spans="1:3" x14ac:dyDescent="0.25">
      <c r="A9" s="48">
        <v>3</v>
      </c>
      <c r="B9" s="49" t="s">
        <v>72</v>
      </c>
      <c r="C9" s="50">
        <f>35250+2401.95</f>
        <v>37651.949999999997</v>
      </c>
    </row>
    <row r="10" spans="1:3" x14ac:dyDescent="0.25">
      <c r="A10" s="48">
        <v>4</v>
      </c>
      <c r="B10" s="49" t="s">
        <v>73</v>
      </c>
      <c r="C10" s="50">
        <v>74756.31</v>
      </c>
    </row>
    <row r="11" spans="1:3" x14ac:dyDescent="0.25">
      <c r="A11" s="48">
        <v>5</v>
      </c>
      <c r="B11" s="49" t="s">
        <v>74</v>
      </c>
      <c r="C11" s="50">
        <v>63511.11</v>
      </c>
    </row>
    <row r="12" spans="1:3" x14ac:dyDescent="0.25">
      <c r="A12" s="48">
        <v>6</v>
      </c>
      <c r="B12" s="49" t="s">
        <v>75</v>
      </c>
      <c r="C12" s="50">
        <v>3800</v>
      </c>
    </row>
    <row r="13" spans="1:3" x14ac:dyDescent="0.25">
      <c r="A13" s="48">
        <v>7</v>
      </c>
      <c r="B13" s="49" t="s">
        <v>76</v>
      </c>
      <c r="C13" s="50">
        <v>3827.22</v>
      </c>
    </row>
    <row r="14" spans="1:3" x14ac:dyDescent="0.25">
      <c r="A14" s="48">
        <v>8</v>
      </c>
      <c r="B14" s="49" t="s">
        <v>77</v>
      </c>
      <c r="C14" s="50">
        <v>23459.86</v>
      </c>
    </row>
    <row r="15" spans="1:3" x14ac:dyDescent="0.25">
      <c r="A15" s="48">
        <v>9</v>
      </c>
      <c r="B15" s="49" t="s">
        <v>78</v>
      </c>
      <c r="C15" s="50">
        <v>11056.19</v>
      </c>
    </row>
    <row r="16" spans="1:3" x14ac:dyDescent="0.25">
      <c r="A16" s="51"/>
      <c r="B16" s="52"/>
      <c r="C16" s="53"/>
    </row>
    <row r="17" spans="1:6" x14ac:dyDescent="0.25">
      <c r="C17" s="41"/>
    </row>
    <row r="18" spans="1:6" x14ac:dyDescent="0.25">
      <c r="A18" s="54" t="s">
        <v>79</v>
      </c>
      <c r="B18" s="55"/>
      <c r="C18" s="55" t="s">
        <v>80</v>
      </c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/>
      <c r="B20" s="55"/>
      <c r="C20" s="55"/>
      <c r="F20" s="55"/>
    </row>
    <row r="21" spans="1:6" x14ac:dyDescent="0.25">
      <c r="A21" s="54"/>
      <c r="B21" s="55"/>
      <c r="C21" s="55"/>
      <c r="F21" s="55"/>
    </row>
    <row r="22" spans="1:6" x14ac:dyDescent="0.25">
      <c r="A22" s="54" t="s">
        <v>81</v>
      </c>
      <c r="B22" s="55"/>
      <c r="C22" s="55" t="s">
        <v>82</v>
      </c>
      <c r="F22" s="55"/>
    </row>
    <row r="23" spans="1:6" x14ac:dyDescent="0.25">
      <c r="A23" s="56"/>
      <c r="B23" s="57"/>
      <c r="C23" s="57"/>
      <c r="D23" s="57"/>
    </row>
    <row r="24" spans="1:6" x14ac:dyDescent="0.25">
      <c r="A24" s="52"/>
      <c r="B24" s="58"/>
      <c r="C24" s="59"/>
    </row>
    <row r="25" spans="1:6" x14ac:dyDescent="0.25">
      <c r="A25" s="52"/>
      <c r="B25" s="58"/>
      <c r="C25" s="59"/>
    </row>
    <row r="26" spans="1:6" x14ac:dyDescent="0.25">
      <c r="A26" s="52"/>
      <c r="B26" s="52"/>
      <c r="C26" s="53"/>
    </row>
    <row r="27" spans="1:6" x14ac:dyDescent="0.25">
      <c r="A27" s="52"/>
      <c r="B27" s="52"/>
      <c r="C27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2020-03-23T10:56:30Z</dcterms:modified>
</cp:coreProperties>
</file>