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7" i="2" l="1"/>
  <c r="C5" i="2"/>
</calcChain>
</file>

<file path=xl/sharedStrings.xml><?xml version="1.0" encoding="utf-8"?>
<sst xmlns="http://schemas.openxmlformats.org/spreadsheetml/2006/main" count="84" uniqueCount="77">
  <si>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Ленина, 17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</si>
  <si>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</si>
  <si>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</si>
  <si>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</si>
  <si>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</si>
  <si>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</si>
  <si>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</si>
  <si>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</si>
  <si>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</si>
  <si>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</si>
  <si>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</si>
  <si>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</si>
  <si>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</si>
  <si>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</si>
  <si>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</si>
  <si>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</si>
  <si>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</si>
  <si>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</si>
  <si>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</si>
  <si>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</si>
  <si>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</si>
  <si>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</si>
  <si>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</si>
  <si>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</si>
  <si>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</si>
  <si>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</si>
  <si>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</si>
  <si>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</si>
  <si>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</si>
  <si>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</si>
  <si>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</si>
  <si>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</si>
  <si>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</si>
  <si>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</si>
  <si>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</si>
  <si>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</si>
  <si>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</si>
  <si>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</si>
  <si>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</si>
  <si>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</si>
  <si>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</si>
  <si>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</si>
  <si>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</si>
  <si>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</si>
  <si>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</si>
  <si>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</si>
  <si>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</si>
  <si>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</si>
  <si>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</si>
  <si>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</si>
  <si>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</si>
  <si>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</si>
  <si>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</si>
  <si>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</si>
  <si>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</si>
  <si>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</si>
  <si>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</si>
  <si>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</si>
  <si>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</si>
  <si>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</si>
  <si>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</si>
  <si>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</si>
  <si>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</si>
  <si>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</si>
  <si>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</si>
  <si>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</si>
  <si>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Ленина, 17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</si>
  <si>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</si>
  <si>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</si>
  <si>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</si>
  <si>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</si>
  <si>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Подготовка элеваторного узла к отопительному сезону</t>
  </si>
  <si>
    <t>Замена части розлива ГВС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</si>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</sst>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sqref="A1:XFD1048576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4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6"/>
      <c r="B2" s="7"/>
      <c r="C2" s="8"/>
      <c r="D2" s="5"/>
    </row>
    <row r="3" spans="1:6" ht="31.5" x14ac:dyDescent="0.2">
      <c r="A3" s="9" t="s">
        <v>1</v>
      </c>
      <c r="B3" s="9"/>
      <c r="C3" s="9"/>
      <c r="D3" s="10" t="s">
        <v>2</v>
      </c>
      <c r="E3" s="11" t="s">
        <v>3</v>
      </c>
      <c r="F3" s="76" t="s">
        <v>4</v>
      </c>
    </row>
    <row r="4" spans="1:6" ht="21" customHeight="1" x14ac:dyDescent="0.2">
      <c r="A4" s="9"/>
      <c r="B4" s="9"/>
      <c r="C4" s="9"/>
      <c r="D4" s="12">
        <v>454382.66000000003</v>
      </c>
      <c r="E4" s="13">
        <v>461444.97999999992</v>
      </c>
      <c r="F4" s="14">
        <v>-7062.3199999999924</v>
      </c>
    </row>
    <row r="5" spans="1:6" ht="12.75" customHeight="1" x14ac:dyDescent="0.2">
      <c r="A5" s="15" t="s">
        <v>5</v>
      </c>
      <c r="B5" s="16"/>
      <c r="C5" s="16"/>
      <c r="D5" s="16"/>
      <c r="E5" s="16"/>
      <c r="F5" s="17"/>
    </row>
    <row r="6" spans="1:6" ht="28.5" customHeight="1" x14ac:dyDescent="0.2">
      <c r="A6" s="77" t="s">
        <v>6</v>
      </c>
      <c r="B6" s="77"/>
      <c r="C6" s="78"/>
      <c r="D6" s="18">
        <v>192642.48</v>
      </c>
      <c r="E6" s="18">
        <v>204778.47</v>
      </c>
      <c r="F6" s="19">
        <v>-12135.989999999991</v>
      </c>
    </row>
    <row r="7" spans="1:6" ht="27.75" customHeight="1" x14ac:dyDescent="0.2">
      <c r="A7" s="46" t="s">
        <v>7</v>
      </c>
      <c r="B7" s="47"/>
      <c r="C7" s="48"/>
      <c r="D7" s="18">
        <v>61226.119999999995</v>
      </c>
      <c r="E7" s="18">
        <v>65783.143610935076</v>
      </c>
      <c r="F7" s="19">
        <v>-4557.0236109350808</v>
      </c>
    </row>
    <row r="8" spans="1:6" ht="12.75" customHeight="1" x14ac:dyDescent="0.2">
      <c r="A8" s="23" t="s">
        <v>8</v>
      </c>
      <c r="B8" s="23"/>
      <c r="C8" s="24"/>
      <c r="D8" s="13">
        <v>253868.6</v>
      </c>
      <c r="E8" s="13">
        <v>270561.61361093505</v>
      </c>
      <c r="F8" s="25">
        <v>-16693.013610935071</v>
      </c>
    </row>
    <row r="9" spans="1:6" ht="12.75" customHeight="1" x14ac:dyDescent="0.2">
      <c r="A9" s="26" t="s">
        <v>9</v>
      </c>
      <c r="B9" s="27"/>
      <c r="C9" s="27"/>
      <c r="D9" s="27"/>
      <c r="E9" s="27"/>
      <c r="F9" s="28"/>
    </row>
    <row r="10" spans="1:6" ht="25.5" customHeight="1" x14ac:dyDescent="0.2">
      <c r="A10" s="79" t="s">
        <v>10</v>
      </c>
      <c r="B10" s="79"/>
      <c r="C10" s="80"/>
      <c r="D10" s="18">
        <v>79182.12</v>
      </c>
      <c r="E10" s="18">
        <v>83945.2</v>
      </c>
      <c r="F10" s="19">
        <v>-4763.0800000000017</v>
      </c>
    </row>
    <row r="11" spans="1:6" ht="27" customHeight="1" x14ac:dyDescent="0.2">
      <c r="A11" s="46" t="s">
        <v>11</v>
      </c>
      <c r="B11" s="47"/>
      <c r="C11" s="47"/>
      <c r="D11" s="18">
        <v>24804.42</v>
      </c>
      <c r="E11" s="18">
        <v>26650.598193155965</v>
      </c>
      <c r="F11" s="19">
        <v>-1846.1781931559672</v>
      </c>
    </row>
    <row r="12" spans="1:6" ht="12.75" customHeight="1" x14ac:dyDescent="0.2">
      <c r="A12" s="23" t="s">
        <v>12</v>
      </c>
      <c r="B12" s="23"/>
      <c r="C12" s="23"/>
      <c r="D12" s="13">
        <v>103986.54</v>
      </c>
      <c r="E12" s="13">
        <v>110595.79819315596</v>
      </c>
      <c r="F12" s="25">
        <v>-6609.2581931559689</v>
      </c>
    </row>
    <row r="13" spans="1:6" ht="13.5" x14ac:dyDescent="0.2">
      <c r="A13" s="26" t="s">
        <v>13</v>
      </c>
      <c r="B13" s="27"/>
      <c r="C13" s="27"/>
      <c r="D13" s="27"/>
      <c r="E13" s="27"/>
      <c r="F13" s="28"/>
    </row>
    <row r="14" spans="1:6" ht="29.25" customHeight="1" x14ac:dyDescent="0.2">
      <c r="A14" s="51" t="s">
        <v>14</v>
      </c>
      <c r="B14" s="51"/>
      <c r="C14" s="51"/>
      <c r="D14" s="18">
        <v>36082.800000000003</v>
      </c>
      <c r="E14" s="18">
        <v>31343.74</v>
      </c>
      <c r="F14" s="19">
        <v>4739.0600000000013</v>
      </c>
    </row>
    <row r="15" spans="1:6" x14ac:dyDescent="0.2">
      <c r="A15" s="46" t="s">
        <v>15</v>
      </c>
      <c r="B15" s="47"/>
      <c r="C15" s="48"/>
      <c r="D15" s="18">
        <v>5651.6399999999994</v>
      </c>
      <c r="E15" s="18">
        <v>6072.2881959089536</v>
      </c>
      <c r="F15" s="19">
        <v>-420.64819590895422</v>
      </c>
    </row>
    <row r="16" spans="1:6" x14ac:dyDescent="0.2">
      <c r="A16" s="29" t="s">
        <v>16</v>
      </c>
      <c r="B16" s="29"/>
      <c r="C16" s="29"/>
      <c r="D16" s="13">
        <v>41734.44</v>
      </c>
      <c r="E16" s="13">
        <v>37416.028195908955</v>
      </c>
      <c r="F16" s="25">
        <v>4318.4118040910471</v>
      </c>
    </row>
    <row r="17" spans="1:6" ht="12.75" customHeight="1" x14ac:dyDescent="0.2">
      <c r="A17" s="30"/>
      <c r="B17" s="30"/>
      <c r="C17" s="30"/>
      <c r="D17" s="31"/>
      <c r="E17" s="31"/>
      <c r="F17" s="18"/>
    </row>
    <row r="18" spans="1:6" ht="12.75" customHeight="1" x14ac:dyDescent="0.2">
      <c r="A18" s="32" t="s">
        <v>17</v>
      </c>
      <c r="B18" s="33"/>
      <c r="C18" s="33"/>
      <c r="D18" s="13">
        <v>54793.08</v>
      </c>
      <c r="E18" s="13">
        <v>42871.54</v>
      </c>
      <c r="F18" s="13">
        <v>11921.54</v>
      </c>
    </row>
    <row r="19" spans="1:6" ht="12.75" customHeight="1" x14ac:dyDescent="0.2">
      <c r="A19" s="29" t="s">
        <v>18</v>
      </c>
      <c r="B19" s="29"/>
      <c r="C19" s="29"/>
      <c r="D19" s="18">
        <v>3661.08</v>
      </c>
      <c r="E19" s="18">
        <v>261.54000000000002</v>
      </c>
      <c r="F19" s="18">
        <v>3399.54</v>
      </c>
    </row>
    <row r="20" spans="1:6" ht="12.75" customHeight="1" x14ac:dyDescent="0.2">
      <c r="A20" s="29" t="s">
        <v>19</v>
      </c>
      <c r="B20" s="29"/>
      <c r="C20" s="29"/>
      <c r="D20" s="18">
        <v>51132</v>
      </c>
      <c r="E20" s="18">
        <v>42610</v>
      </c>
      <c r="F20" s="18">
        <v>8522</v>
      </c>
    </row>
    <row r="21" spans="1:6" ht="12.75" customHeight="1" x14ac:dyDescent="0.2">
      <c r="A21" s="81"/>
      <c r="B21" s="81"/>
      <c r="C21" s="81"/>
      <c r="D21" s="64"/>
      <c r="E21" s="64"/>
    </row>
    <row r="22" spans="1:6" s="39" customFormat="1" x14ac:dyDescent="0.2">
      <c r="A22" s="34" t="s">
        <v>20</v>
      </c>
      <c r="B22" s="35"/>
      <c r="C22" s="36"/>
      <c r="D22" s="37">
        <v>352374.15300000005</v>
      </c>
      <c r="E22" s="38"/>
      <c r="F22" s="38"/>
    </row>
    <row r="23" spans="1:6" s="39" customFormat="1" x14ac:dyDescent="0.2">
      <c r="A23" s="40"/>
      <c r="B23" s="41"/>
      <c r="C23" s="42"/>
      <c r="D23" s="37"/>
      <c r="E23" s="38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8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8"/>
      <c r="F25" s="38"/>
    </row>
    <row r="26" spans="1:6" s="39" customFormat="1" ht="45.75" customHeight="1" x14ac:dyDescent="0.2">
      <c r="A26" s="46" t="s">
        <v>22</v>
      </c>
      <c r="B26" s="47"/>
      <c r="C26" s="48"/>
      <c r="D26" s="18">
        <v>170326.63</v>
      </c>
      <c r="E26" s="38"/>
      <c r="F26" s="38"/>
    </row>
    <row r="27" spans="1:6" s="39" customFormat="1" ht="12.75" customHeight="1" x14ac:dyDescent="0.2">
      <c r="A27" s="46" t="s">
        <v>23</v>
      </c>
      <c r="B27" s="47"/>
      <c r="C27" s="48"/>
      <c r="D27" s="18">
        <v>22835.48</v>
      </c>
      <c r="E27" s="38"/>
    </row>
    <row r="28" spans="1:6" s="39" customFormat="1" ht="25.5" customHeight="1" x14ac:dyDescent="0.2">
      <c r="A28" s="44" t="s">
        <v>24</v>
      </c>
      <c r="B28" s="44"/>
      <c r="C28" s="44"/>
      <c r="D28" s="50"/>
      <c r="E28" s="38"/>
      <c r="F28" s="38"/>
    </row>
    <row r="29" spans="1:6" s="39" customFormat="1" x14ac:dyDescent="0.2">
      <c r="A29" s="46" t="s">
        <v>25</v>
      </c>
      <c r="B29" s="47"/>
      <c r="C29" s="48"/>
      <c r="D29" s="18">
        <v>0</v>
      </c>
      <c r="E29" s="38"/>
      <c r="F29" s="38"/>
    </row>
    <row r="30" spans="1:6" s="39" customFormat="1" x14ac:dyDescent="0.2">
      <c r="A30" s="46" t="s">
        <v>26</v>
      </c>
      <c r="B30" s="47"/>
      <c r="C30" s="48"/>
      <c r="D30" s="18">
        <v>0</v>
      </c>
      <c r="E30" s="38"/>
      <c r="F30" s="38"/>
    </row>
    <row r="31" spans="1:6" s="39" customFormat="1" x14ac:dyDescent="0.2">
      <c r="A31" s="51" t="s">
        <v>27</v>
      </c>
      <c r="B31" s="51"/>
      <c r="C31" s="51"/>
      <c r="D31" s="18">
        <v>16848.384000000002</v>
      </c>
      <c r="E31" s="38"/>
      <c r="F31" s="38"/>
    </row>
    <row r="32" spans="1:6" s="39" customFormat="1" x14ac:dyDescent="0.2">
      <c r="A32" s="51" t="s">
        <v>28</v>
      </c>
      <c r="B32" s="51"/>
      <c r="C32" s="51"/>
      <c r="D32" s="18">
        <v>0</v>
      </c>
      <c r="E32" s="38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210010.49400000001</v>
      </c>
      <c r="E33" s="38"/>
      <c r="F33" s="38"/>
    </row>
    <row r="34" spans="1:6" s="39" customFormat="1" x14ac:dyDescent="0.2">
      <c r="A34" s="51" t="s">
        <v>30</v>
      </c>
      <c r="B34" s="51"/>
      <c r="C34" s="51"/>
      <c r="D34" s="18">
        <v>40924.199999999997</v>
      </c>
      <c r="E34" s="38"/>
      <c r="F34" s="38"/>
    </row>
    <row r="35" spans="1:6" s="39" customFormat="1" x14ac:dyDescent="0.2">
      <c r="A35" s="46" t="s">
        <v>31</v>
      </c>
      <c r="B35" s="47"/>
      <c r="C35" s="48"/>
      <c r="D35" s="18">
        <v>7107.9120000000021</v>
      </c>
      <c r="E35" s="38"/>
      <c r="F35" s="38"/>
    </row>
    <row r="36" spans="1:6" s="39" customFormat="1" ht="40.5" customHeight="1" x14ac:dyDescent="0.2">
      <c r="A36" s="46" t="s">
        <v>32</v>
      </c>
      <c r="B36" s="47"/>
      <c r="C36" s="48"/>
      <c r="D36" s="18">
        <v>5528.3760000000002</v>
      </c>
      <c r="E36" s="38"/>
      <c r="F36" s="38"/>
    </row>
    <row r="37" spans="1:6" x14ac:dyDescent="0.2">
      <c r="A37" s="55" t="s">
        <v>33</v>
      </c>
      <c r="B37" s="55"/>
      <c r="C37" s="55"/>
      <c r="D37" s="13">
        <v>263570.98200000002</v>
      </c>
    </row>
    <row r="38" spans="1:6" ht="15" x14ac:dyDescent="0.2">
      <c r="A38" s="43" t="s">
        <v>9</v>
      </c>
      <c r="B38" s="43"/>
      <c r="C38" s="43"/>
      <c r="D38" s="43"/>
    </row>
    <row r="39" spans="1:6" ht="28.5" customHeight="1" x14ac:dyDescent="0.2">
      <c r="A39" s="51" t="s">
        <v>34</v>
      </c>
      <c r="B39" s="51"/>
      <c r="C39" s="51"/>
      <c r="D39" s="18">
        <v>18750.79</v>
      </c>
    </row>
    <row r="40" spans="1:6" x14ac:dyDescent="0.2">
      <c r="A40" s="51" t="s">
        <v>30</v>
      </c>
      <c r="B40" s="51"/>
      <c r="C40" s="51"/>
      <c r="D40" s="18">
        <v>13162.800000000001</v>
      </c>
    </row>
    <row r="41" spans="1:6" x14ac:dyDescent="0.2">
      <c r="A41" s="44" t="s">
        <v>35</v>
      </c>
      <c r="B41" s="44"/>
      <c r="C41" s="44"/>
      <c r="D41" s="50">
        <v>31913.590000000004</v>
      </c>
    </row>
    <row r="42" spans="1:6" ht="14.25" customHeight="1" x14ac:dyDescent="0.25">
      <c r="A42" s="82" t="s">
        <v>36</v>
      </c>
      <c r="B42" s="83"/>
      <c r="C42" s="83"/>
      <c r="D42" s="84"/>
    </row>
    <row r="43" spans="1:6" ht="51" customHeight="1" x14ac:dyDescent="0.2">
      <c r="A43" s="46" t="s">
        <v>37</v>
      </c>
      <c r="B43" s="47"/>
      <c r="C43" s="48"/>
      <c r="D43" s="85">
        <v>10800</v>
      </c>
    </row>
    <row r="44" spans="1:6" ht="12.75" customHeight="1" x14ac:dyDescent="0.2">
      <c r="A44" s="20" t="s">
        <v>38</v>
      </c>
      <c r="B44" s="21"/>
      <c r="C44" s="22"/>
      <c r="D44" s="85">
        <v>14900</v>
      </c>
    </row>
    <row r="45" spans="1:6" ht="12.75" customHeight="1" x14ac:dyDescent="0.2">
      <c r="A45" s="51" t="s">
        <v>39</v>
      </c>
      <c r="B45" s="51"/>
      <c r="C45" s="51"/>
      <c r="D45" s="18">
        <v>6260.1660000000002</v>
      </c>
    </row>
    <row r="46" spans="1:6" ht="12.75" customHeight="1" x14ac:dyDescent="0.2">
      <c r="A46" s="44" t="s">
        <v>40</v>
      </c>
      <c r="B46" s="44"/>
      <c r="C46" s="44"/>
      <c r="D46" s="50">
        <v>31960.166000000001</v>
      </c>
    </row>
    <row r="47" spans="1:6" ht="15" x14ac:dyDescent="0.25">
      <c r="A47" s="82" t="s">
        <v>41</v>
      </c>
      <c r="B47" s="83"/>
      <c r="C47" s="83"/>
      <c r="D47" s="84"/>
    </row>
    <row r="48" spans="1:6" ht="12.75" customHeight="1" x14ac:dyDescent="0.2">
      <c r="A48" s="46" t="s">
        <v>39</v>
      </c>
      <c r="B48" s="47"/>
      <c r="C48" s="48"/>
      <c r="D48" s="85">
        <v>457.63499999999999</v>
      </c>
    </row>
    <row r="49" spans="1:6" x14ac:dyDescent="0.2">
      <c r="A49" s="46" t="s">
        <v>42</v>
      </c>
      <c r="B49" s="47"/>
      <c r="C49" s="48"/>
      <c r="D49" s="85">
        <v>610.17999999999984</v>
      </c>
    </row>
    <row r="50" spans="1:6" ht="12.75" customHeight="1" x14ac:dyDescent="0.2">
      <c r="A50" s="46" t="s">
        <v>43</v>
      </c>
      <c r="B50" s="47"/>
      <c r="C50" s="48"/>
      <c r="D50" s="85">
        <v>518.65300000000002</v>
      </c>
    </row>
    <row r="51" spans="1:6" ht="12.75" customHeight="1" x14ac:dyDescent="0.2">
      <c r="A51" s="52" t="s">
        <v>44</v>
      </c>
      <c r="B51" s="53"/>
      <c r="C51" s="54"/>
      <c r="D51" s="50">
        <v>1067.8149999999998</v>
      </c>
    </row>
    <row r="52" spans="1:6" ht="15" x14ac:dyDescent="0.25">
      <c r="A52" s="82" t="s">
        <v>45</v>
      </c>
      <c r="B52" s="83"/>
      <c r="C52" s="83"/>
      <c r="D52" s="84"/>
    </row>
    <row r="53" spans="1:6" ht="12.75" customHeight="1" x14ac:dyDescent="0.2">
      <c r="A53" s="46" t="s">
        <v>39</v>
      </c>
      <c r="B53" s="47"/>
      <c r="C53" s="48"/>
      <c r="D53" s="85">
        <v>8522</v>
      </c>
    </row>
    <row r="54" spans="1:6" x14ac:dyDescent="0.2">
      <c r="A54" s="46" t="s">
        <v>42</v>
      </c>
      <c r="B54" s="47"/>
      <c r="C54" s="48"/>
      <c r="D54" s="85">
        <v>8522</v>
      </c>
    </row>
    <row r="55" spans="1:6" ht="12.75" customHeight="1" x14ac:dyDescent="0.2">
      <c r="A55" s="46" t="s">
        <v>43</v>
      </c>
      <c r="B55" s="47"/>
      <c r="C55" s="48"/>
      <c r="D55" s="85">
        <v>6817.6</v>
      </c>
    </row>
    <row r="56" spans="1:6" ht="12.75" customHeight="1" x14ac:dyDescent="0.2">
      <c r="A56" s="52" t="s">
        <v>46</v>
      </c>
      <c r="B56" s="53"/>
      <c r="C56" s="54"/>
      <c r="D56" s="50">
        <v>23861.599999999999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6" t="s">
        <v>48</v>
      </c>
      <c r="B59" s="87"/>
      <c r="C59" s="88"/>
      <c r="D59" s="61">
        <v>6990.6316109350591</v>
      </c>
    </row>
    <row r="60" spans="1:6" x14ac:dyDescent="0.2">
      <c r="A60" s="86" t="s">
        <v>49</v>
      </c>
      <c r="B60" s="87"/>
      <c r="C60" s="88"/>
      <c r="D60" s="61">
        <v>78682.208193155966</v>
      </c>
    </row>
    <row r="61" spans="1:6" x14ac:dyDescent="0.2">
      <c r="A61" s="89" t="s">
        <v>50</v>
      </c>
      <c r="B61" s="89"/>
      <c r="C61" s="89"/>
      <c r="D61" s="61">
        <v>-806.27499999999986</v>
      </c>
      <c r="F61" s="90"/>
    </row>
    <row r="62" spans="1:6" x14ac:dyDescent="0.2">
      <c r="A62" s="89" t="s">
        <v>51</v>
      </c>
      <c r="B62" s="89"/>
      <c r="C62" s="89"/>
      <c r="D62" s="61">
        <v>18748.400000000001</v>
      </c>
      <c r="F62" s="90"/>
    </row>
    <row r="63" spans="1:6" x14ac:dyDescent="0.2">
      <c r="A63" s="89" t="s">
        <v>52</v>
      </c>
      <c r="B63" s="89"/>
      <c r="C63" s="89"/>
      <c r="D63" s="61">
        <v>5455.8621959089542</v>
      </c>
    </row>
    <row r="64" spans="1:6" ht="33.75" customHeight="1" x14ac:dyDescent="0.2">
      <c r="A64" s="91" t="s">
        <v>53</v>
      </c>
      <c r="B64" s="92"/>
      <c r="C64" s="93"/>
      <c r="D64" s="94">
        <v>304109.90529830509</v>
      </c>
    </row>
    <row r="65" spans="1:5" ht="34.5" customHeight="1" x14ac:dyDescent="0.2">
      <c r="A65" s="95" t="s">
        <v>54</v>
      </c>
      <c r="B65" s="96"/>
      <c r="C65" s="97"/>
      <c r="D65" s="62">
        <v>413180.73229830508</v>
      </c>
      <c r="E65" s="63"/>
    </row>
    <row r="66" spans="1:5" x14ac:dyDescent="0.2">
      <c r="A66" s="98"/>
      <c r="B66" s="98"/>
      <c r="C66" s="98"/>
      <c r="D66" s="64"/>
      <c r="E66" s="63"/>
    </row>
    <row r="67" spans="1:5" x14ac:dyDescent="0.2">
      <c r="A67" s="98"/>
      <c r="B67" s="98"/>
      <c r="C67" s="98"/>
      <c r="D67" s="64"/>
      <c r="E67" s="63"/>
    </row>
    <row r="68" spans="1:5" x14ac:dyDescent="0.2">
      <c r="A68" s="49" t="s">
        <v>55</v>
      </c>
      <c r="B68" s="49"/>
      <c r="C68" s="49"/>
      <c r="D68" s="65" t="s">
        <v>56</v>
      </c>
    </row>
    <row r="69" spans="1:5" x14ac:dyDescent="0.2">
      <c r="A69" s="49"/>
      <c r="B69" s="49"/>
      <c r="C69" s="49"/>
      <c r="D69" s="65"/>
    </row>
    <row r="70" spans="1:5" x14ac:dyDescent="0.2">
      <c r="A70" s="66"/>
      <c r="B70" s="66"/>
      <c r="C70" s="66"/>
      <c r="D70" s="65"/>
    </row>
    <row r="71" spans="1:5" x14ac:dyDescent="0.2">
      <c r="A71" s="49" t="s">
        <v>57</v>
      </c>
      <c r="D71" s="67" t="s">
        <v>58</v>
      </c>
    </row>
    <row r="72" spans="1:5" x14ac:dyDescent="0.2">
      <c r="A72" s="49"/>
      <c r="D72" s="67"/>
    </row>
    <row r="74" spans="1:5" hidden="1" x14ac:dyDescent="0.2">
      <c r="B74" s="68"/>
      <c r="C74" s="69" t="s">
        <v>59</v>
      </c>
      <c r="D74" s="70"/>
    </row>
    <row r="75" spans="1:5" ht="26.25" hidden="1" customHeight="1" x14ac:dyDescent="0.2">
      <c r="A75" s="71" t="s">
        <v>60</v>
      </c>
      <c r="B75" s="71"/>
      <c r="C75" s="71"/>
      <c r="D75" s="71"/>
      <c r="E75" s="38"/>
    </row>
    <row r="76" spans="1:5" hidden="1" x14ac:dyDescent="0.2">
      <c r="A76" s="68" t="s">
        <v>61</v>
      </c>
      <c r="B76" s="68"/>
      <c r="C76" s="68"/>
      <c r="D76" s="72">
        <v>-28642.57</v>
      </c>
    </row>
    <row r="77" spans="1:5" hidden="1" x14ac:dyDescent="0.2">
      <c r="B77" s="68"/>
      <c r="C77" s="68"/>
      <c r="D77" s="70"/>
    </row>
    <row r="78" spans="1:5" hidden="1" x14ac:dyDescent="0.2">
      <c r="A78" s="56" t="s">
        <v>62</v>
      </c>
      <c r="D78" s="70"/>
    </row>
    <row r="79" spans="1:5" hidden="1" x14ac:dyDescent="0.2">
      <c r="A79" s="56" t="s">
        <v>63</v>
      </c>
      <c r="D79" s="70"/>
    </row>
    <row r="80" spans="1:5" ht="14.25" hidden="1" customHeight="1" x14ac:dyDescent="0.2">
      <c r="A80" s="73"/>
      <c r="B80" s="74"/>
      <c r="C80" s="74"/>
      <c r="D80" s="75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7" sqref="B7"/>
    </sheetView>
  </sheetViews>
  <sheetFormatPr defaultRowHeight="15" x14ac:dyDescent="0.25"/>
  <cols>
    <col min="1" max="1" width="3.5703125" style="100" customWidth="1"/>
    <col min="2" max="2" width="56.5703125" style="100" customWidth="1"/>
    <col min="3" max="3" width="16.140625" style="100" customWidth="1"/>
    <col min="4" max="16384" width="9.140625" style="100"/>
  </cols>
  <sheetData>
    <row r="1" spans="1:6" x14ac:dyDescent="0.25">
      <c r="A1" s="99" t="s">
        <v>64</v>
      </c>
      <c r="B1" s="99"/>
      <c r="C1" s="99"/>
    </row>
    <row r="2" spans="1:6" x14ac:dyDescent="0.25">
      <c r="A2" s="99" t="s">
        <v>65</v>
      </c>
      <c r="B2" s="99"/>
      <c r="C2" s="99"/>
    </row>
    <row r="3" spans="1:6" x14ac:dyDescent="0.25">
      <c r="A3" s="99" t="s">
        <v>66</v>
      </c>
      <c r="B3" s="99"/>
      <c r="C3" s="99"/>
    </row>
    <row r="4" spans="1:6" x14ac:dyDescent="0.25">
      <c r="C4" s="101"/>
    </row>
    <row r="5" spans="1:6" ht="25.5" x14ac:dyDescent="0.25">
      <c r="A5" s="102" t="s">
        <v>67</v>
      </c>
      <c r="B5" s="103" t="s">
        <v>68</v>
      </c>
      <c r="C5" s="104">
        <f>SUM(C7:C9)</f>
        <v>18750.79</v>
      </c>
    </row>
    <row r="6" spans="1:6" x14ac:dyDescent="0.25">
      <c r="A6" s="105"/>
      <c r="B6" s="106" t="s">
        <v>69</v>
      </c>
      <c r="C6" s="107"/>
    </row>
    <row r="7" spans="1:6" x14ac:dyDescent="0.25">
      <c r="A7" s="108">
        <v>1</v>
      </c>
      <c r="B7" s="109" t="s">
        <v>70</v>
      </c>
      <c r="C7" s="110">
        <f>6241.63+1380.1</f>
        <v>7621.73</v>
      </c>
    </row>
    <row r="8" spans="1:6" x14ac:dyDescent="0.25">
      <c r="A8" s="108">
        <v>2</v>
      </c>
      <c r="B8" s="109" t="s">
        <v>71</v>
      </c>
      <c r="C8" s="110">
        <v>7478.14</v>
      </c>
    </row>
    <row r="9" spans="1:6" x14ac:dyDescent="0.25">
      <c r="A9" s="108">
        <v>3</v>
      </c>
      <c r="B9" s="109" t="s">
        <v>72</v>
      </c>
      <c r="C9" s="110">
        <v>3650.92</v>
      </c>
    </row>
    <row r="10" spans="1:6" x14ac:dyDescent="0.25">
      <c r="A10" s="111"/>
      <c r="B10" s="112"/>
      <c r="C10" s="113"/>
    </row>
    <row r="11" spans="1:6" x14ac:dyDescent="0.25">
      <c r="C11" s="101"/>
    </row>
    <row r="12" spans="1:6" x14ac:dyDescent="0.25">
      <c r="A12" s="114" t="s">
        <v>73</v>
      </c>
      <c r="B12" s="115"/>
      <c r="C12" s="115" t="s">
        <v>74</v>
      </c>
      <c r="F12" s="115"/>
    </row>
    <row r="13" spans="1:6" x14ac:dyDescent="0.25">
      <c r="A13" s="114"/>
      <c r="B13" s="115"/>
      <c r="C13" s="115"/>
      <c r="F13" s="115"/>
    </row>
    <row r="14" spans="1:6" x14ac:dyDescent="0.25">
      <c r="A14" s="114"/>
      <c r="B14" s="115"/>
      <c r="C14" s="115"/>
      <c r="F14" s="115"/>
    </row>
    <row r="15" spans="1:6" x14ac:dyDescent="0.25">
      <c r="A15" s="114"/>
      <c r="B15" s="115"/>
      <c r="C15" s="115"/>
      <c r="F15" s="115"/>
    </row>
    <row r="16" spans="1:6" x14ac:dyDescent="0.25">
      <c r="A16" s="114" t="s">
        <v>75</v>
      </c>
      <c r="B16" s="115"/>
      <c r="C16" s="115" t="s">
        <v>76</v>
      </c>
      <c r="F16" s="115"/>
    </row>
    <row r="17" spans="1:4" x14ac:dyDescent="0.25">
      <c r="A17" s="116"/>
      <c r="B17" s="117"/>
      <c r="C17" s="117"/>
      <c r="D17" s="117"/>
    </row>
    <row r="18" spans="1:4" x14ac:dyDescent="0.25">
      <c r="A18" s="112"/>
      <c r="B18" s="118"/>
      <c r="C18" s="119"/>
    </row>
    <row r="19" spans="1:4" x14ac:dyDescent="0.25">
      <c r="A19" s="112"/>
      <c r="B19" s="118"/>
      <c r="C19" s="119"/>
    </row>
    <row r="20" spans="1:4" x14ac:dyDescent="0.25">
      <c r="A20" s="112"/>
      <c r="B20" s="112"/>
      <c r="C20" s="113"/>
    </row>
    <row r="21" spans="1:4" x14ac:dyDescent="0.25">
      <c r="A21" s="112"/>
      <c r="B21" s="112"/>
      <c r="C21" s="11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2020-02-12T02:51:07Z</dcterms:modified>
</cp:coreProperties>
</file>