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<sst xmlns="http://schemas.openxmlformats.org/spreadsheetml/2006/main" count="69" uniqueCount="65">
  <si>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</si>
  <si>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</si>
  <si>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</si>
  <si>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</si>
  <si>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</si>
  <si>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</si>
  <si>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</si>
  <si>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</si>
  <si>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</si>
  <si>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</si>
  <si>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</si>
  <si>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</si>
  <si>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</si>
  <si>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</si>
  <si>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</si>
  <si>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</si>
  <si>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</si>
  <si>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</si>
  <si>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</si>
  <si>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</si>
  <si>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</si>
  <si>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</si>
  <si>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</si>
  <si>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</si>
  <si>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</si>
  <si>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</si>
  <si>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</si>
  <si>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</si>
  <si>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</si>
  <si>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</si>
  <si>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</si>
  <si>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</si>
  <si>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</si>
  <si>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</si>
  <si>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</si>
  <si>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</si>
  <si>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</si>
  <si>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</si>
  <si>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</si>
  <si>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</si>
  <si>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</si>
  <si>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</si>
  <si>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</si>
  <si>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</si>
  <si>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</si>
  <si>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</si>
  <si>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</si>
  <si>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</si>
  <si>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</si>
  <si>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</si>
  <si>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</si>
  <si>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</si>
  <si>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</si>
  <si>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15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</si>
  <si>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</si>
  <si>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</si>
  <si>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</si>
  <si>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</si>
  <si>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Подготовка элеваторного узла к отопительному сезону</t>
  </si>
  <si>
    <t>Ремонт шлагбаума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</si>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</sst>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31" t="s">
        <v>50</v>
      </c>
      <c r="B1" s="31"/>
      <c r="C1" s="31"/>
      <c r="D1" s="31"/>
      <c r="E1" s="31"/>
      <c r="F1" s="31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694419.974</v>
      </c>
      <c r="E3" s="55">
        <v>765173.944</v>
      </c>
      <c r="F3" s="55">
        <v>-70753.97</v>
      </c>
    </row>
    <row r="4" spans="1:6" ht="12.75" customHeight="1">
      <c r="A4" s="24" t="s">
        <v>7</v>
      </c>
      <c r="B4" s="25"/>
      <c r="C4" s="25"/>
      <c r="D4" s="25"/>
      <c r="E4" s="25"/>
      <c r="F4" s="26"/>
    </row>
    <row r="5" spans="1:6" ht="28.5" customHeight="1">
      <c r="A5" s="71" t="s">
        <v>40</v>
      </c>
      <c r="B5" s="71"/>
      <c r="C5" s="72"/>
      <c r="D5" s="4">
        <v>160436.824</v>
      </c>
      <c r="E5" s="4">
        <v>148959.714</v>
      </c>
      <c r="F5" s="4">
        <v>11477.109999999993</v>
      </c>
    </row>
    <row r="6" spans="1:6" ht="27.75" customHeight="1">
      <c r="A6" s="14" t="s">
        <v>0</v>
      </c>
      <c r="B6" s="15"/>
      <c r="C6" s="16"/>
      <c r="D6" s="4">
        <v>63385.505999999994</v>
      </c>
      <c r="E6" s="4">
        <v>63381.55381918735</v>
      </c>
      <c r="F6" s="4">
        <v>3.952180812644656</v>
      </c>
    </row>
    <row r="7" spans="1:6" ht="12.75" customHeight="1">
      <c r="A7" s="20" t="s">
        <v>1</v>
      </c>
      <c r="B7" s="20"/>
      <c r="C7" s="30"/>
      <c r="D7" s="55">
        <v>223822.33</v>
      </c>
      <c r="E7" s="55">
        <v>212341.26781918737</v>
      </c>
      <c r="F7" s="55">
        <v>11481.062180812638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73" t="s">
        <v>3</v>
      </c>
      <c r="B9" s="73"/>
      <c r="C9" s="74"/>
      <c r="D9" s="4">
        <v>67889.28</v>
      </c>
      <c r="E9" s="4">
        <v>62530.84</v>
      </c>
      <c r="F9" s="4">
        <v>5358.440000000002</v>
      </c>
    </row>
    <row r="10" spans="1:6" ht="27" customHeight="1">
      <c r="A10" s="14" t="s">
        <v>4</v>
      </c>
      <c r="B10" s="15"/>
      <c r="C10" s="15"/>
      <c r="D10" s="4">
        <v>29895.180000000004</v>
      </c>
      <c r="E10" s="4">
        <v>29893.315990950578</v>
      </c>
      <c r="F10" s="4">
        <v>1.864009049426386</v>
      </c>
    </row>
    <row r="11" spans="1:6" ht="12.75" customHeight="1">
      <c r="A11" s="20" t="s">
        <v>5</v>
      </c>
      <c r="B11" s="20"/>
      <c r="C11" s="20"/>
      <c r="D11" s="55">
        <v>97784.46</v>
      </c>
      <c r="E11" s="55">
        <v>92424.15599095057</v>
      </c>
      <c r="F11" s="55">
        <v>5360.304009049429</v>
      </c>
    </row>
    <row r="12" spans="1:6" ht="13.5">
      <c r="A12" s="21" t="s">
        <v>41</v>
      </c>
      <c r="B12" s="22"/>
      <c r="C12" s="22"/>
      <c r="D12" s="22"/>
      <c r="E12" s="22"/>
      <c r="F12" s="23"/>
    </row>
    <row r="13" spans="1:6" ht="29.25" customHeight="1">
      <c r="A13" s="18" t="s">
        <v>34</v>
      </c>
      <c r="B13" s="18"/>
      <c r="C13" s="18"/>
      <c r="D13" s="4">
        <v>20089.68</v>
      </c>
      <c r="E13" s="4">
        <v>19485.54</v>
      </c>
      <c r="F13" s="4">
        <v>604.1399999999994</v>
      </c>
    </row>
    <row r="14" spans="1:6" ht="12.75">
      <c r="A14" s="14" t="s">
        <v>35</v>
      </c>
      <c r="B14" s="15"/>
      <c r="C14" s="16"/>
      <c r="D14" s="4">
        <v>8400.924</v>
      </c>
      <c r="E14" s="4">
        <v>8400.40018986206</v>
      </c>
      <c r="F14" s="4">
        <v>0.5238101379400177</v>
      </c>
    </row>
    <row r="15" spans="1:6" ht="12.75">
      <c r="A15" s="19" t="s">
        <v>42</v>
      </c>
      <c r="B15" s="19"/>
      <c r="C15" s="19"/>
      <c r="D15" s="55">
        <v>28490.604</v>
      </c>
      <c r="E15" s="55">
        <v>27885.940189862064</v>
      </c>
      <c r="F15" s="55">
        <v>604.6638101379358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344322.58</v>
      </c>
      <c r="E17" s="58">
        <v>432522.58</v>
      </c>
      <c r="F17" s="55">
        <v>-88200</v>
      </c>
    </row>
    <row r="18" spans="1:6" ht="12.75" customHeight="1">
      <c r="A18" s="19" t="s">
        <v>6</v>
      </c>
      <c r="B18" s="19"/>
      <c r="C18" s="19"/>
      <c r="D18" s="3">
        <v>344322.58</v>
      </c>
      <c r="E18" s="3">
        <v>432522.58</v>
      </c>
      <c r="F18" s="4">
        <v>-88200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497014.20126666664</v>
      </c>
      <c r="E20" s="7"/>
      <c r="F20" s="7"/>
    </row>
    <row r="21" spans="1:6" s="8" customFormat="1" ht="15">
      <c r="A21" s="17" t="s">
        <v>7</v>
      </c>
      <c r="B21" s="17"/>
      <c r="C21" s="17"/>
      <c r="D21" s="17"/>
      <c r="E21" s="7"/>
      <c r="F21" s="7"/>
    </row>
    <row r="22" spans="1:6" s="8" customFormat="1" ht="24.75" customHeight="1">
      <c r="A22" s="20" t="s">
        <v>9</v>
      </c>
      <c r="B22" s="20"/>
      <c r="C22" s="20"/>
      <c r="D22" s="55"/>
      <c r="E22" s="7"/>
      <c r="F22" s="7"/>
    </row>
    <row r="23" spans="1:6" s="8" customFormat="1" ht="45.75" customHeight="1">
      <c r="A23" s="14" t="s">
        <v>43</v>
      </c>
      <c r="B23" s="15"/>
      <c r="C23" s="16"/>
      <c r="D23" s="3">
        <v>141937.4</v>
      </c>
      <c r="E23" s="7"/>
      <c r="F23" s="7"/>
    </row>
    <row r="24" spans="1:5" s="8" customFormat="1" ht="12.75" customHeight="1">
      <c r="A24" s="14" t="s">
        <v>10</v>
      </c>
      <c r="B24" s="15"/>
      <c r="C24" s="16"/>
      <c r="D24" s="3">
        <v>39254.41</v>
      </c>
      <c r="E24" s="7"/>
    </row>
    <row r="25" spans="1:6" s="8" customFormat="1" ht="25.5" customHeight="1">
      <c r="A25" s="20" t="s">
        <v>11</v>
      </c>
      <c r="B25" s="20"/>
      <c r="C25" s="20"/>
      <c r="D25" s="58"/>
      <c r="E25" s="7"/>
      <c r="F25" s="7"/>
    </row>
    <row r="26" spans="1:6" s="8" customFormat="1" ht="12.75">
      <c r="A26" s="14" t="s">
        <v>36</v>
      </c>
      <c r="B26" s="15"/>
      <c r="C26" s="16"/>
      <c r="D26" s="3">
        <v>11971.75</v>
      </c>
      <c r="E26" s="7"/>
      <c r="F26" s="7"/>
    </row>
    <row r="27" spans="1:6" s="8" customFormat="1" ht="12.75">
      <c r="A27" s="18" t="s">
        <v>12</v>
      </c>
      <c r="B27" s="18"/>
      <c r="C27" s="18"/>
      <c r="D27" s="3">
        <v>13860.072</v>
      </c>
      <c r="E27" s="7"/>
      <c r="F27" s="7"/>
    </row>
    <row r="28" spans="1:6" s="8" customFormat="1" ht="12.75" customHeight="1">
      <c r="A28" s="30" t="s">
        <v>13</v>
      </c>
      <c r="B28" s="62"/>
      <c r="C28" s="63"/>
      <c r="D28" s="58">
        <v>207023.63199999998</v>
      </c>
      <c r="E28" s="7"/>
      <c r="F28" s="7"/>
    </row>
    <row r="29" spans="1:6" s="8" customFormat="1" ht="12.75">
      <c r="A29" s="18" t="s">
        <v>31</v>
      </c>
      <c r="B29" s="18"/>
      <c r="C29" s="18"/>
      <c r="D29" s="3">
        <v>40810.21</v>
      </c>
      <c r="E29" s="7"/>
      <c r="F29" s="7"/>
    </row>
    <row r="30" spans="1:4" ht="12.75">
      <c r="A30" s="20" t="s">
        <v>14</v>
      </c>
      <c r="B30" s="20"/>
      <c r="C30" s="20"/>
      <c r="D30" s="58">
        <v>247833.84199999998</v>
      </c>
    </row>
    <row r="31" spans="1:4" ht="15">
      <c r="A31" s="17" t="s">
        <v>2</v>
      </c>
      <c r="B31" s="17"/>
      <c r="C31" s="17"/>
      <c r="D31" s="17"/>
    </row>
    <row r="32" spans="1:4" ht="28.5" customHeight="1">
      <c r="A32" s="18" t="s">
        <v>15</v>
      </c>
      <c r="B32" s="18"/>
      <c r="C32" s="18"/>
      <c r="D32" s="3">
        <v>40882.83</v>
      </c>
    </row>
    <row r="33" spans="1:4" ht="12.75">
      <c r="A33" s="18" t="s">
        <v>31</v>
      </c>
      <c r="B33" s="18"/>
      <c r="C33" s="18"/>
      <c r="D33" s="3">
        <v>13090.068000000003</v>
      </c>
    </row>
    <row r="34" spans="1:4" ht="12.75">
      <c r="A34" s="20" t="s">
        <v>16</v>
      </c>
      <c r="B34" s="20"/>
      <c r="C34" s="20"/>
      <c r="D34" s="58">
        <v>53972.898</v>
      </c>
    </row>
    <row r="35" spans="1:4" ht="14.25" customHeight="1">
      <c r="A35" s="76" t="s">
        <v>17</v>
      </c>
      <c r="B35" s="77"/>
      <c r="C35" s="77"/>
      <c r="D35" s="78"/>
    </row>
    <row r="36" spans="1:4" ht="51" customHeight="1">
      <c r="A36" s="14" t="s">
        <v>18</v>
      </c>
      <c r="B36" s="15"/>
      <c r="C36" s="16"/>
      <c r="D36" s="3">
        <v>13950</v>
      </c>
    </row>
    <row r="37" spans="1:4" ht="12.75" customHeight="1">
      <c r="A37" s="27" t="s">
        <v>19</v>
      </c>
      <c r="B37" s="28"/>
      <c r="C37" s="29"/>
      <c r="D37" s="3">
        <v>16300</v>
      </c>
    </row>
    <row r="38" spans="1:4" ht="12.75" customHeight="1">
      <c r="A38" s="18" t="s">
        <v>20</v>
      </c>
      <c r="B38" s="18"/>
      <c r="C38" s="18"/>
      <c r="D38" s="3">
        <v>4273.5905999999995</v>
      </c>
    </row>
    <row r="39" spans="1:4" ht="12.75" customHeight="1">
      <c r="A39" s="20" t="s">
        <v>21</v>
      </c>
      <c r="B39" s="20"/>
      <c r="C39" s="20"/>
      <c r="D39" s="58">
        <v>34523.590599999996</v>
      </c>
    </row>
    <row r="40" spans="1:4" ht="15">
      <c r="A40" s="76" t="s">
        <v>23</v>
      </c>
      <c r="B40" s="77"/>
      <c r="C40" s="77"/>
      <c r="D40" s="78"/>
    </row>
    <row r="41" spans="1:4" ht="12.75" customHeight="1">
      <c r="A41" s="14" t="s">
        <v>20</v>
      </c>
      <c r="B41" s="15"/>
      <c r="C41" s="16"/>
      <c r="D41" s="3">
        <v>57387.09666666667</v>
      </c>
    </row>
    <row r="42" spans="1:4" ht="12.75">
      <c r="A42" s="14" t="s">
        <v>22</v>
      </c>
      <c r="B42" s="15"/>
      <c r="C42" s="16"/>
      <c r="D42" s="3">
        <v>57387.09666666668</v>
      </c>
    </row>
    <row r="43" spans="1:4" ht="12.75" customHeight="1">
      <c r="A43" s="14" t="s">
        <v>39</v>
      </c>
      <c r="B43" s="15"/>
      <c r="C43" s="16"/>
      <c r="D43" s="3">
        <v>45909.67733333333</v>
      </c>
    </row>
    <row r="44" spans="1:4" ht="12.75" customHeight="1">
      <c r="A44" s="30" t="s">
        <v>24</v>
      </c>
      <c r="B44" s="62"/>
      <c r="C44" s="63"/>
      <c r="D44" s="58">
        <v>160683.87066666668</v>
      </c>
    </row>
    <row r="45" spans="2:3" ht="12.75">
      <c r="B45" s="64"/>
      <c r="C45" s="64"/>
    </row>
    <row r="46" spans="1:4" ht="19.5" customHeight="1">
      <c r="A46" s="66" t="s">
        <v>25</v>
      </c>
      <c r="B46" s="67"/>
      <c r="C46" s="67"/>
      <c r="D46" s="68"/>
    </row>
    <row r="47" spans="1:4" ht="12.75">
      <c r="A47" s="79" t="s">
        <v>44</v>
      </c>
      <c r="B47" s="80"/>
      <c r="C47" s="81"/>
      <c r="D47" s="55">
        <v>-35492.574180812626</v>
      </c>
    </row>
    <row r="48" spans="1:4" ht="12.75">
      <c r="A48" s="79" t="s">
        <v>45</v>
      </c>
      <c r="B48" s="80"/>
      <c r="C48" s="81"/>
      <c r="D48" s="55">
        <v>38451.25799095057</v>
      </c>
    </row>
    <row r="49" spans="1:6" ht="12.75">
      <c r="A49" s="82" t="s">
        <v>46</v>
      </c>
      <c r="B49" s="82"/>
      <c r="C49" s="82"/>
      <c r="D49" s="55">
        <v>271838.7093333333</v>
      </c>
      <c r="F49" s="83"/>
    </row>
    <row r="50" spans="1:4" ht="12.75">
      <c r="A50" s="82" t="s">
        <v>47</v>
      </c>
      <c r="B50" s="82"/>
      <c r="C50" s="82"/>
      <c r="D50" s="55">
        <v>-6637.650410137932</v>
      </c>
    </row>
    <row r="51" spans="1:4" ht="33.75" customHeight="1">
      <c r="A51" s="79" t="s">
        <v>48</v>
      </c>
      <c r="B51" s="80"/>
      <c r="C51" s="81"/>
      <c r="D51" s="55">
        <v>415993.36780000007</v>
      </c>
    </row>
    <row r="52" spans="1:5" ht="34.5" customHeight="1">
      <c r="A52" s="79" t="s">
        <v>49</v>
      </c>
      <c r="B52" s="80"/>
      <c r="C52" s="81"/>
      <c r="D52" s="55">
        <v>684153.1105333334</v>
      </c>
      <c r="E52" s="10"/>
    </row>
    <row r="53" spans="1:5" ht="12.75">
      <c r="A53" s="84"/>
      <c r="B53" s="84"/>
      <c r="C53" s="84"/>
      <c r="D53" s="11"/>
      <c r="E53" s="10"/>
    </row>
    <row r="54" spans="1:5" ht="12.75">
      <c r="A54" s="84"/>
      <c r="B54" s="84"/>
      <c r="C54" s="84"/>
      <c r="D54" s="11"/>
      <c r="E54" s="10"/>
    </row>
    <row r="55" spans="1:4" ht="12.75">
      <c r="A55" s="9" t="s">
        <v>37</v>
      </c>
      <c r="D55" s="12" t="s">
        <v>38</v>
      </c>
    </row>
    <row r="56" ht="12.75">
      <c r="D56" s="12"/>
    </row>
    <row r="57" spans="1:4" ht="12.75">
      <c r="A57" s="13"/>
      <c r="B57" s="13"/>
      <c r="C57" s="13"/>
      <c r="D57" s="12"/>
    </row>
    <row r="58" spans="1:4" ht="12.75">
      <c r="A58" s="9" t="s">
        <v>26</v>
      </c>
      <c r="D58" s="69" t="s">
        <v>27</v>
      </c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0:D40"/>
    <mergeCell ref="A41:C41"/>
    <mergeCell ref="A42:C42"/>
    <mergeCell ref="A43:C43"/>
    <mergeCell ref="A44:C44"/>
    <mergeCell ref="A38:C38"/>
    <mergeCell ref="A39:C39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33" customWidth="1"/>
    <col min="2" max="2" width="60.5742187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51</v>
      </c>
      <c r="B1" s="32"/>
      <c r="C1" s="32"/>
    </row>
    <row r="2" spans="1:3" ht="15">
      <c r="A2" s="32" t="s">
        <v>52</v>
      </c>
      <c r="B2" s="32"/>
      <c r="C2" s="32"/>
    </row>
    <row r="3" spans="1:3" ht="15">
      <c r="A3" s="32" t="s">
        <v>53</v>
      </c>
      <c r="B3" s="32"/>
      <c r="C3" s="32"/>
    </row>
    <row r="4" ht="15">
      <c r="C4" s="34"/>
    </row>
    <row r="5" spans="1:3" ht="25.5">
      <c r="A5" s="35" t="s">
        <v>54</v>
      </c>
      <c r="B5" s="36" t="s">
        <v>55</v>
      </c>
      <c r="C5" s="37">
        <f>SUM(C7:C10)</f>
        <v>40882.83</v>
      </c>
    </row>
    <row r="6" spans="1:3" ht="15">
      <c r="A6" s="38"/>
      <c r="B6" s="39" t="s">
        <v>56</v>
      </c>
      <c r="C6" s="40"/>
    </row>
    <row r="7" spans="1:3" ht="15">
      <c r="A7" s="41">
        <v>1</v>
      </c>
      <c r="B7" s="42" t="s">
        <v>57</v>
      </c>
      <c r="C7" s="43">
        <f>8068.49+18466.09</f>
        <v>26534.58</v>
      </c>
    </row>
    <row r="8" spans="1:3" ht="15">
      <c r="A8" s="41">
        <v>2</v>
      </c>
      <c r="B8" s="42" t="s">
        <v>58</v>
      </c>
      <c r="C8" s="43">
        <v>8098.25</v>
      </c>
    </row>
    <row r="9" spans="1:3" ht="15">
      <c r="A9" s="41">
        <v>3</v>
      </c>
      <c r="B9" s="42" t="s">
        <v>59</v>
      </c>
      <c r="C9" s="43">
        <v>2000</v>
      </c>
    </row>
    <row r="10" spans="1:3" ht="15">
      <c r="A10" s="41">
        <v>4</v>
      </c>
      <c r="B10" s="42" t="s">
        <v>60</v>
      </c>
      <c r="C10" s="43">
        <f>4250</f>
        <v>4250</v>
      </c>
    </row>
    <row r="11" spans="1:3" ht="15">
      <c r="A11" s="44"/>
      <c r="B11" s="45"/>
      <c r="C11" s="46"/>
    </row>
    <row r="12" ht="15">
      <c r="C12" s="34"/>
    </row>
    <row r="13" spans="1:6" ht="15">
      <c r="A13" s="47" t="s">
        <v>61</v>
      </c>
      <c r="B13" s="48"/>
      <c r="C13" s="48" t="s">
        <v>62</v>
      </c>
      <c r="F13" s="48"/>
    </row>
    <row r="14" spans="1:6" ht="15">
      <c r="A14" s="47"/>
      <c r="B14" s="48"/>
      <c r="C14" s="48"/>
      <c r="F14" s="48"/>
    </row>
    <row r="15" spans="1:6" ht="15">
      <c r="A15" s="47"/>
      <c r="B15" s="48"/>
      <c r="C15" s="48"/>
      <c r="F15" s="48"/>
    </row>
    <row r="16" spans="1:6" ht="15">
      <c r="A16" s="47"/>
      <c r="B16" s="48"/>
      <c r="C16" s="48"/>
      <c r="F16" s="48"/>
    </row>
    <row r="17" spans="1:6" ht="15">
      <c r="A17" s="47" t="s">
        <v>63</v>
      </c>
      <c r="B17" s="48"/>
      <c r="C17" s="48" t="s">
        <v>64</v>
      </c>
      <c r="F17" s="48"/>
    </row>
    <row r="18" spans="1:4" ht="15">
      <c r="A18" s="49"/>
      <c r="B18" s="50"/>
      <c r="C18" s="50"/>
      <c r="D18" s="50"/>
    </row>
    <row r="19" spans="1:3" ht="15">
      <c r="A19" s="45"/>
      <c r="B19" s="51"/>
      <c r="C19" s="52"/>
    </row>
    <row r="20" spans="1:3" ht="15">
      <c r="A20" s="45"/>
      <c r="B20" s="51"/>
      <c r="C20" s="52"/>
    </row>
    <row r="21" spans="1:3" ht="15">
      <c r="A21" s="45"/>
      <c r="B21" s="45"/>
      <c r="C21" s="46"/>
    </row>
    <row r="22" spans="1:3" ht="15">
      <c r="A22" s="45"/>
      <c r="B22" s="45"/>
      <c r="C22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2021-03-12T03:20:14Z</dcterms:modified>
  <cp:category/>
  <cp:version/>
  <cp:contentType/>
  <cp:contentStatus/>
</cp:coreProperties>
</file>