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89F7EAF-662D-447D-800B-62E8EE19289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2" l="1"/>
  <c r="C9" i="12"/>
  <c r="C8" i="12"/>
  <c r="C7" i="12"/>
  <c r="C5" i="12" s="1"/>
</calcChain>
</file>

<file path=xl/sharedStrings.xml><?xml version="1.0" encoding="utf-8"?>
<sst xmlns="http://schemas.openxmlformats.org/spreadsheetml/2006/main" count="51" uniqueCount="48">
  <si>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</si>
  <si>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</si>
  <si>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</si>
  <si>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</si>
  <si>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</si>
  <si>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</si>
  <si>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</si>
  <si>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</si>
  <si>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</si>
  <si>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</si>
  <si>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</si>
  <si>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</si>
  <si>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</si>
  <si>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</si>
  <si>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</si>
  <si>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</si>
  <si>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</si>
  <si>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</si>
  <si>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</si>
  <si>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</si>
  <si>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</si>
  <si>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</si>
  <si>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</si>
  <si>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</si>
  <si>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</si>
  <si>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</si>
  <si>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</si>
  <si>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</si>
  <si>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</si>
  <si>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</si>
  <si>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</si>
  <si>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</si>
  <si>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</si>
  <si>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145/12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</si>
  <si>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</si>
  <si>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</si>
  <si>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</si>
  <si>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</si>
  <si>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Вывоз снега</t>
  </si>
  <si>
    <t>Вывоз нечистот</t>
  </si>
  <si>
    <t>Ремонт системы отопления</t>
  </si>
  <si>
    <t>Изготовление настила</t>
  </si>
  <si>
    <t>Изготовление ограждения балкона</t>
  </si>
  <si>
    <t>Частичный ремонт дерявянной лестницы в подъезде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</si>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</sst>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B6A8-D661-443E-99AB-4BFEEA5A37FC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13" t="s">
        <v>30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117051.48000000001</v>
      </c>
      <c r="E3" s="27">
        <v>97711.71</v>
      </c>
      <c r="F3" s="27">
        <v>19339.769999999997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54750.118157711098</v>
      </c>
      <c r="E5" s="6">
        <v>45486.130153524078</v>
      </c>
      <c r="F5" s="6">
        <v>9263.9880041870219</v>
      </c>
    </row>
    <row r="6" spans="1:6" ht="12.75" customHeight="1" x14ac:dyDescent="0.2">
      <c r="A6" s="17" t="s">
        <v>12</v>
      </c>
      <c r="B6" s="17"/>
      <c r="C6" s="18"/>
      <c r="D6" s="27">
        <v>54750.118157711098</v>
      </c>
      <c r="E6" s="27">
        <v>45486.130153524078</v>
      </c>
      <c r="F6" s="27">
        <v>9263.9880041870219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62301.361842288905</v>
      </c>
      <c r="E8" s="6">
        <v>52225.579846475928</v>
      </c>
      <c r="F8" s="6">
        <v>10075.781995812977</v>
      </c>
    </row>
    <row r="9" spans="1:6" ht="12.75" customHeight="1" x14ac:dyDescent="0.2">
      <c r="A9" s="17" t="s">
        <v>15</v>
      </c>
      <c r="B9" s="17"/>
      <c r="C9" s="17"/>
      <c r="D9" s="27">
        <v>62301.361842288905</v>
      </c>
      <c r="E9" s="27">
        <v>52225.579846475928</v>
      </c>
      <c r="F9" s="27">
        <v>10075.781995812977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132872.77815771109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17499.670157711094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8132.5440000000017</v>
      </c>
      <c r="E16" s="7"/>
    </row>
    <row r="17" spans="1:5" s="8" customFormat="1" x14ac:dyDescent="0.2">
      <c r="A17" s="23" t="s">
        <v>20</v>
      </c>
      <c r="B17" s="23"/>
      <c r="C17" s="23"/>
      <c r="D17" s="6">
        <v>9485.2199999999993</v>
      </c>
      <c r="E17" s="7"/>
    </row>
    <row r="18" spans="1:5" s="8" customFormat="1" ht="12.75" customHeight="1" x14ac:dyDescent="0.2">
      <c r="A18" s="18" t="s">
        <v>21</v>
      </c>
      <c r="B18" s="31"/>
      <c r="C18" s="32"/>
      <c r="D18" s="27">
        <v>35117.434157711097</v>
      </c>
      <c r="E18" s="7"/>
    </row>
    <row r="19" spans="1:5" s="8" customFormat="1" x14ac:dyDescent="0.2">
      <c r="A19" s="23" t="s">
        <v>22</v>
      </c>
      <c r="B19" s="23"/>
      <c r="C19" s="23"/>
      <c r="D19" s="6">
        <v>16119.864000000001</v>
      </c>
      <c r="E19" s="7"/>
    </row>
    <row r="20" spans="1:5" x14ac:dyDescent="0.2">
      <c r="A20" s="17" t="s">
        <v>23</v>
      </c>
      <c r="B20" s="17"/>
      <c r="C20" s="17"/>
      <c r="D20" s="27">
        <v>51237.298157711099</v>
      </c>
    </row>
    <row r="21" spans="1:5" ht="15" x14ac:dyDescent="0.2">
      <c r="A21" s="19" t="s">
        <v>13</v>
      </c>
      <c r="B21" s="19"/>
      <c r="C21" s="19"/>
      <c r="D21" s="19"/>
    </row>
    <row r="22" spans="1:5" ht="24" customHeight="1" x14ac:dyDescent="0.2">
      <c r="A22" s="23" t="s">
        <v>24</v>
      </c>
      <c r="B22" s="23"/>
      <c r="C22" s="23"/>
      <c r="D22" s="6">
        <v>81635.48</v>
      </c>
    </row>
    <row r="23" spans="1:5" x14ac:dyDescent="0.2">
      <c r="A23" s="23" t="s">
        <v>22</v>
      </c>
      <c r="B23" s="23"/>
      <c r="C23" s="23"/>
      <c r="D23" s="6">
        <v>0</v>
      </c>
    </row>
    <row r="24" spans="1:5" x14ac:dyDescent="0.2">
      <c r="A24" s="17" t="s">
        <v>25</v>
      </c>
      <c r="B24" s="17"/>
      <c r="C24" s="17"/>
      <c r="D24" s="27">
        <v>81635.48</v>
      </c>
    </row>
    <row r="25" spans="1:5" x14ac:dyDescent="0.2">
      <c r="B25" s="33"/>
      <c r="C25" s="33"/>
    </row>
    <row r="26" spans="1:5" ht="19.5" customHeight="1" x14ac:dyDescent="0.2">
      <c r="A26" s="34" t="s">
        <v>1</v>
      </c>
      <c r="B26" s="35"/>
      <c r="C26" s="35"/>
      <c r="D26" s="36"/>
    </row>
    <row r="27" spans="1:5" ht="12.75" customHeight="1" x14ac:dyDescent="0.2">
      <c r="A27" s="45" t="s">
        <v>26</v>
      </c>
      <c r="B27" s="46"/>
      <c r="C27" s="47"/>
      <c r="D27" s="27">
        <v>-5751.1680041870222</v>
      </c>
    </row>
    <row r="28" spans="1:5" ht="12.75" customHeight="1" x14ac:dyDescent="0.2">
      <c r="A28" s="45" t="s">
        <v>27</v>
      </c>
      <c r="B28" s="46"/>
      <c r="C28" s="47"/>
      <c r="D28" s="27">
        <v>-29409.900153524068</v>
      </c>
    </row>
    <row r="29" spans="1:5" ht="33.75" customHeight="1" x14ac:dyDescent="0.2">
      <c r="A29" s="45" t="s">
        <v>28</v>
      </c>
      <c r="B29" s="46"/>
      <c r="C29" s="47"/>
      <c r="D29" s="27">
        <v>-262449.4854919748</v>
      </c>
    </row>
    <row r="30" spans="1:5" ht="34.5" customHeight="1" x14ac:dyDescent="0.2">
      <c r="A30" s="45" t="s">
        <v>29</v>
      </c>
      <c r="B30" s="46"/>
      <c r="C30" s="47"/>
      <c r="D30" s="27">
        <v>-297610.55364968587</v>
      </c>
      <c r="E30" s="37"/>
    </row>
    <row r="32" spans="1:5" x14ac:dyDescent="0.2">
      <c r="A32" s="9" t="s">
        <v>6</v>
      </c>
      <c r="D32" s="38" t="s">
        <v>7</v>
      </c>
    </row>
    <row r="33" spans="1:4" x14ac:dyDescent="0.2">
      <c r="D33" s="38"/>
    </row>
    <row r="34" spans="1:4" x14ac:dyDescent="0.2">
      <c r="A34" s="39"/>
      <c r="B34" s="39"/>
      <c r="C34" s="39"/>
      <c r="D34" s="38"/>
    </row>
    <row r="35" spans="1:4" x14ac:dyDescent="0.2">
      <c r="A35" s="9" t="s">
        <v>8</v>
      </c>
      <c r="D35" s="38" t="s">
        <v>9</v>
      </c>
    </row>
    <row r="36" spans="1:4" x14ac:dyDescent="0.2">
      <c r="D36" s="38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60F8-E9DB-49EE-8B91-7AB5E1FFCF5F}">
  <dimension ref="A1:F24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31</v>
      </c>
      <c r="B1" s="48"/>
      <c r="C1" s="48"/>
    </row>
    <row r="2" spans="1:6" x14ac:dyDescent="0.25">
      <c r="A2" s="48" t="s">
        <v>32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25.5" x14ac:dyDescent="0.25">
      <c r="A5" s="51" t="s">
        <v>34</v>
      </c>
      <c r="B5" s="52" t="s">
        <v>35</v>
      </c>
      <c r="C5" s="53">
        <f>SUM(C7:C13)</f>
        <v>81635.48</v>
      </c>
    </row>
    <row r="6" spans="1:6" x14ac:dyDescent="0.25">
      <c r="A6" s="54"/>
      <c r="B6" s="55" t="s">
        <v>36</v>
      </c>
      <c r="C6" s="56"/>
    </row>
    <row r="7" spans="1:6" x14ac:dyDescent="0.25">
      <c r="A7" s="57">
        <v>1</v>
      </c>
      <c r="B7" s="58" t="s">
        <v>37</v>
      </c>
      <c r="C7" s="59">
        <f>5718.58+14679.88+4073.79</f>
        <v>24472.25</v>
      </c>
    </row>
    <row r="8" spans="1:6" x14ac:dyDescent="0.25">
      <c r="A8" s="57">
        <v>2</v>
      </c>
      <c r="B8" s="58" t="s">
        <v>38</v>
      </c>
      <c r="C8" s="59">
        <f>3630.78</f>
        <v>3630.78</v>
      </c>
    </row>
    <row r="9" spans="1:6" x14ac:dyDescent="0.25">
      <c r="A9" s="57">
        <v>3</v>
      </c>
      <c r="B9" s="58" t="s">
        <v>39</v>
      </c>
      <c r="C9" s="59">
        <f>2017.1</f>
        <v>2017.1</v>
      </c>
    </row>
    <row r="10" spans="1:6" x14ac:dyDescent="0.25">
      <c r="A10" s="57">
        <v>4</v>
      </c>
      <c r="B10" s="58" t="s">
        <v>40</v>
      </c>
      <c r="C10" s="59">
        <f>1250</f>
        <v>1250</v>
      </c>
    </row>
    <row r="11" spans="1:6" x14ac:dyDescent="0.25">
      <c r="A11" s="57">
        <v>5</v>
      </c>
      <c r="B11" s="58" t="s">
        <v>41</v>
      </c>
      <c r="C11" s="59">
        <v>4950</v>
      </c>
    </row>
    <row r="12" spans="1:6" x14ac:dyDescent="0.25">
      <c r="A12" s="57">
        <v>6</v>
      </c>
      <c r="B12" s="58" t="s">
        <v>42</v>
      </c>
      <c r="C12" s="59">
        <v>3480</v>
      </c>
    </row>
    <row r="13" spans="1:6" x14ac:dyDescent="0.25">
      <c r="A13" s="57">
        <v>7</v>
      </c>
      <c r="B13" s="58" t="s">
        <v>43</v>
      </c>
      <c r="C13" s="59">
        <v>41835.35</v>
      </c>
    </row>
    <row r="14" spans="1:6" x14ac:dyDescent="0.25">
      <c r="A14" s="60"/>
      <c r="C14" s="50"/>
    </row>
    <row r="15" spans="1:6" x14ac:dyDescent="0.25">
      <c r="C15" s="50"/>
    </row>
    <row r="16" spans="1:6" x14ac:dyDescent="0.25">
      <c r="A16" s="1" t="s">
        <v>44</v>
      </c>
      <c r="B16" s="61"/>
      <c r="C16" s="61" t="s">
        <v>45</v>
      </c>
      <c r="F16" s="61"/>
    </row>
    <row r="17" spans="1:6" x14ac:dyDescent="0.25">
      <c r="A17" s="1"/>
      <c r="B17" s="61"/>
      <c r="C17" s="61"/>
      <c r="F17" s="61"/>
    </row>
    <row r="18" spans="1:6" x14ac:dyDescent="0.25">
      <c r="A18" s="1"/>
      <c r="B18" s="61"/>
      <c r="C18" s="61"/>
      <c r="F18" s="61"/>
    </row>
    <row r="19" spans="1:6" x14ac:dyDescent="0.25">
      <c r="A19" s="1"/>
      <c r="B19" s="61"/>
      <c r="C19" s="61"/>
      <c r="F19" s="61"/>
    </row>
    <row r="20" spans="1:6" x14ac:dyDescent="0.25">
      <c r="A20" s="1" t="s">
        <v>46</v>
      </c>
      <c r="B20" s="61"/>
      <c r="C20" s="61" t="s">
        <v>47</v>
      </c>
      <c r="F20" s="61"/>
    </row>
    <row r="21" spans="1:6" x14ac:dyDescent="0.25">
      <c r="A21" s="62"/>
      <c r="B21" s="63"/>
      <c r="C21" s="63"/>
      <c r="D21" s="63"/>
    </row>
    <row r="22" spans="1:6" x14ac:dyDescent="0.25">
      <c r="B22" s="64"/>
      <c r="C22" s="65"/>
    </row>
    <row r="23" spans="1:6" x14ac:dyDescent="0.25">
      <c r="B23" s="64"/>
      <c r="C23" s="65"/>
    </row>
    <row r="24" spans="1:6" x14ac:dyDescent="0.25">
      <c r="C24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2021-03-17T05:23:00Z</dcterms:modified>
</cp:coreProperties>
</file>