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425"/>
  <workbookPr filterPrivacy="1" defaultThemeVersion="124226"/>
  <xr:revisionPtr revIDLastSave="0" documentId="8_{FF5154A3-A570-4925-974D-156E3FBB1A51}" xr6:coauthVersionLast="43" xr6:coauthVersionMax="43" xr10:uidLastSave="{00000000-0000-0000-0000-000000000000}"/>
  <bookViews>
    <workbookView xWindow="-120" yWindow="-120" windowWidth="29040" windowHeight="15840" tabRatio="808" activeTab="1"/>
  </bookViews>
  <sheets>
    <sheet name="2018 " sheetId="15" r:id="rId1"/>
    <sheet name="реестр" sheetId="1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6" l="1"/>
</calcChain>
</file>

<file path=xl/comments1.xml><?xml version="1.0" encoding="utf-8"?>
<comments xmlns="http://schemas.openxmlformats.org/spreadsheetml/2006/main">
  <authors>
    <author>Автор</author>
  </authors>
  <commentList>
    <comment ref="C5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 данным кап ремонта дала Валя</t>
        </r>
      </text>
    </comment>
  </commentList>
</comments>
</file>

<file path=xl/sharedStrings.xml><?xml version="1.0" encoding="utf-8"?>
<sst xmlns="http://schemas.openxmlformats.org/spreadsheetml/2006/main" count="69" uniqueCount="65">
  <si>
    <t>Площадь , всего кв.м.</t>
  </si>
  <si>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</si>
  <si>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</si>
  <si>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</si>
  <si>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</si>
  <si>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</si>
  <si>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</si>
  <si>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</si>
  <si>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>*очистка кровли от снега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</si>
  <si>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</si>
  <si>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</si>
  <si>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</si>
  <si>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</si>
  <si>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</si>
  <si>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</si>
  <si>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</si>
  <si>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</si>
  <si>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</si>
  <si>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</si>
  <si>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</si>
  <si>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САХ вывоз мусора</t>
  </si>
  <si>
    <t>Освещение мест общего пользования</t>
  </si>
  <si>
    <t>Содержание жилья</t>
  </si>
  <si>
    <t>Генеральный директор АО "ВУЖКС"</t>
  </si>
  <si>
    <t>Д.А. Днепровский</t>
  </si>
  <si>
    <t>Проведение технических осмотров и содержание инженерных сетей и оборудования:</t>
  </si>
  <si>
    <t>Проведение технических осмотров и содержание  систем электроснабжения</t>
  </si>
  <si>
    <t>Проведение технических осмотров по содержанию несущих и не несущих конструкций дома</t>
  </si>
  <si>
    <t xml:space="preserve">Санитарное содержание помещений общего имущества  дома </t>
  </si>
  <si>
    <t>Санитарное содержание  земельного участка дома</t>
  </si>
  <si>
    <t xml:space="preserve">Управление многоквартирным домом </t>
  </si>
  <si>
    <t>Содержание общедомового прибора учета тепловой энергии на отопление, ГВС</t>
  </si>
  <si>
    <t>Вывоз и захоронение ТБО, уборка контейнерных площадок</t>
  </si>
  <si>
    <t>Аварийно-диспетчерское обслуживание</t>
  </si>
  <si>
    <t>Начислено на капитальный  ремонт общего имущества по лицевым счетам нанимателям и собственникам жилых помещений</t>
  </si>
  <si>
    <t>Капитальный ремонт:</t>
  </si>
  <si>
    <t>по статье "Содержание" за 2018г.</t>
  </si>
  <si>
    <t xml:space="preserve"> остаток по содержанию  на 01.01.18 г.</t>
  </si>
  <si>
    <t>ИТОГО остаток по содержанию  на 01.01.19 г.</t>
  </si>
  <si>
    <t>по статье "Текущий ремонт" за 2018г.</t>
  </si>
  <si>
    <t xml:space="preserve"> остаток по текущему ремонту  на 01.01.18 г.</t>
  </si>
  <si>
    <t>ИТОГО остаток по текущему ремонту  на 01.01.19 г.</t>
  </si>
  <si>
    <t>ИТОГО остаток по капитальному ремонту  на 01.01.19 г. (спец.чсет ФОНД Кап. Ремонта)</t>
  </si>
  <si>
    <t>* Начисленные доходы по "Капитальному ремонту"  2018 год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</si>
  <si>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 Напольная, 113</t>
    </r>
    <r>
      <rPr>
        <b/>
        <sz val="11"/>
        <rFont val="Times New Roman"/>
        <family val="1"/>
        <charset val="204"/>
      </rPr>
      <t xml:space="preserve">
за 2018г.</t>
    </r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</si>
  <si>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</si>
  <si>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</si>
  <si>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</si>
  <si>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</si>
  <si>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</si>
  <si>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Установка балансировочных и шаровых кранов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</si>
  <si>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</si>
  <si>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</si>
  <si>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</si>
  <si>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</si>
  <si>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Напольная, 113</t>
  </si>
  <si>
    <t>ООО ОА Профи ( охрана)</t>
  </si>
  <si>
    <t>Ремонт кровли</t>
  </si>
  <si>
    <t>Установка насоса</t>
  </si>
  <si>
    <t>Ремонт теплового пункта</t>
  </si>
  <si>
    <t>Установка регулируещего клапана</t>
  </si>
  <si>
    <t>Ремонт крыльца подъезд № 5,6</t>
  </si>
  <si>
    <t>Завоз песка</t>
  </si>
  <si>
    <t>Ремонт вентканалов</t>
  </si>
  <si>
    <t>Вывоз снега спец.техникой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</si>
</sst>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1" formatCode="_-* #,##0.00_р_._-;\-* #,##0.00_р_._-;_-* &quot;-&quot;??_р_._-;_-@_-"/>
    <numFmt numFmtId="172" formatCode="_(* #,##0.00_);_(* \(#,##0.00\);_(* &quot;-&quot;??_);_(@_)"/>
    <numFmt numFmtId="175" formatCode="#,##0.00_ ;[Red]\-#,##0.00\ "/>
  </numFmts>
  <fonts count="17" x14ac:knownFonts="1">
    <font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71" fontId="15" fillId="0" borderId="0" applyFont="0" applyFill="0" applyBorder="0" applyAlignment="0" applyProtection="0"/>
  </cellStyleXfs>
  <cellXfs count="90">
    <xf numFmtId="0" fontId="0" fillId="0" borderId="0" xfId="0"/>
    <xf numFmtId="172" fontId="6" fillId="0" borderId="0" xfId="1" applyNumberFormat="1" applyFont="1" applyFill="1" applyAlignment="1">
      <alignment horizontal="right" vertical="center" wrapText="1"/>
    </xf>
    <xf numFmtId="40" fontId="7" fillId="0" borderId="0" xfId="0" applyNumberFormat="1" applyFont="1" applyFill="1"/>
    <xf numFmtId="0" fontId="3" fillId="0" borderId="1" xfId="0" applyFont="1" applyFill="1" applyBorder="1" applyAlignment="1">
      <alignment horizontal="left" vertical="center"/>
    </xf>
    <xf numFmtId="40" fontId="3" fillId="0" borderId="2" xfId="1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40" fontId="10" fillId="0" borderId="2" xfId="1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40" fontId="10" fillId="0" borderId="0" xfId="1" applyNumberFormat="1" applyFont="1" applyFill="1" applyBorder="1" applyAlignment="1">
      <alignment horizontal="center" vertical="center"/>
    </xf>
    <xf numFmtId="40" fontId="6" fillId="0" borderId="4" xfId="1" applyNumberFormat="1" applyFont="1" applyFill="1" applyBorder="1" applyAlignment="1">
      <alignment vertical="center"/>
    </xf>
    <xf numFmtId="40" fontId="6" fillId="0" borderId="0" xfId="1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40" fontId="3" fillId="0" borderId="0" xfId="1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40" fontId="3" fillId="0" borderId="0" xfId="1" applyNumberFormat="1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left" vertical="center" wrapText="1"/>
    </xf>
    <xf numFmtId="0" fontId="11" fillId="0" borderId="0" xfId="0" applyFont="1" applyFill="1"/>
    <xf numFmtId="0" fontId="3" fillId="0" borderId="3" xfId="0" applyFont="1" applyFill="1" applyBorder="1" applyAlignment="1">
      <alignment vertical="center" wrapText="1"/>
    </xf>
    <xf numFmtId="40" fontId="3" fillId="0" borderId="2" xfId="0" applyNumberFormat="1" applyFont="1" applyFill="1" applyBorder="1" applyAlignment="1"/>
    <xf numFmtId="175" fontId="11" fillId="0" borderId="0" xfId="0" applyNumberFormat="1" applyFont="1" applyFill="1"/>
    <xf numFmtId="40" fontId="3" fillId="0" borderId="2" xfId="0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horizontal="left" vertical="center" wrapText="1"/>
    </xf>
    <xf numFmtId="40" fontId="6" fillId="0" borderId="2" xfId="1" applyNumberFormat="1" applyFont="1" applyFill="1" applyBorder="1" applyAlignment="1">
      <alignment horizontal="center" vertical="center" wrapText="1"/>
    </xf>
    <xf numFmtId="40" fontId="12" fillId="0" borderId="2" xfId="0" applyNumberFormat="1" applyFont="1" applyFill="1" applyBorder="1" applyAlignment="1">
      <alignment horizontal="center" vertical="center" wrapText="1"/>
    </xf>
    <xf numFmtId="40" fontId="10" fillId="0" borderId="2" xfId="1" applyNumberFormat="1" applyFont="1" applyFill="1" applyBorder="1" applyAlignment="1">
      <alignment horizontal="center" vertical="center"/>
    </xf>
    <xf numFmtId="40" fontId="3" fillId="0" borderId="0" xfId="1" applyNumberFormat="1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40" fontId="3" fillId="0" borderId="0" xfId="1" applyNumberFormat="1" applyFont="1" applyFill="1" applyAlignment="1">
      <alignment horizontal="center" vertical="center"/>
    </xf>
    <xf numFmtId="0" fontId="16" fillId="0" borderId="0" xfId="0" applyFont="1"/>
    <xf numFmtId="171" fontId="16" fillId="0" borderId="0" xfId="1" applyFont="1"/>
    <xf numFmtId="0" fontId="13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171" fontId="13" fillId="2" borderId="2" xfId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/>
    </xf>
    <xf numFmtId="0" fontId="16" fillId="0" borderId="1" xfId="0" applyFont="1" applyBorder="1" applyAlignment="1">
      <alignment horizontal="center"/>
    </xf>
    <xf numFmtId="171" fontId="16" fillId="0" borderId="2" xfId="1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2" xfId="0" applyFont="1" applyBorder="1"/>
    <xf numFmtId="40" fontId="16" fillId="0" borderId="2" xfId="1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/>
    <xf numFmtId="171" fontId="16" fillId="0" borderId="0" xfId="1" applyFont="1" applyBorder="1"/>
    <xf numFmtId="0" fontId="14" fillId="0" borderId="0" xfId="0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38" fontId="16" fillId="0" borderId="0" xfId="0" applyNumberFormat="1" applyFont="1"/>
    <xf numFmtId="40" fontId="16" fillId="0" borderId="0" xfId="0" applyNumberFormat="1" applyFont="1"/>
    <xf numFmtId="0" fontId="13" fillId="0" borderId="0" xfId="0" applyFont="1" applyBorder="1"/>
    <xf numFmtId="171" fontId="13" fillId="0" borderId="0" xfId="1" applyFont="1" applyBorder="1"/>
    <xf numFmtId="0" fontId="6" fillId="0" borderId="1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0" fontId="3" fillId="0" borderId="1" xfId="0" applyNumberFormat="1" applyFont="1" applyFill="1" applyBorder="1" applyAlignment="1">
      <alignment horizontal="left" vertical="top" wrapText="1"/>
    </xf>
    <xf numFmtId="40" fontId="3" fillId="0" borderId="4" xfId="0" applyNumberFormat="1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40" fontId="10" fillId="0" borderId="2" xfId="1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58"/>
  <sheetViews>
    <sheetView topLeftCell="A13" workbookViewId="0">
      <selection sqref="A1:E1"/>
    </sheetView>
  </sheetViews>
  <sheetFormatPr defaultRowHeight="15" x14ac:dyDescent="0.25"/>
  <cols>
    <col min="1" max="1" width="5" style="10" customWidth="1"/>
    <col min="2" max="2" width="58.140625" style="22" customWidth="1"/>
    <col min="3" max="3" width="13.7109375" style="22" customWidth="1"/>
    <col min="4" max="4" width="12.42578125" style="22" customWidth="1"/>
    <col min="5" max="5" width="12.85546875" style="22" customWidth="1"/>
    <col min="6" max="16384" width="9.140625" style="22"/>
  </cols>
  <sheetData>
    <row r="1" spans="1:5" ht="45" customHeight="1" x14ac:dyDescent="0.25">
      <c r="A1" s="83" t="s">
        <v>44</v>
      </c>
      <c r="B1" s="83"/>
      <c r="C1" s="83"/>
      <c r="D1" s="83"/>
      <c r="E1" s="83"/>
    </row>
    <row r="2" spans="1:5" x14ac:dyDescent="0.25">
      <c r="A2" s="84" t="s">
        <v>0</v>
      </c>
      <c r="B2" s="84"/>
      <c r="C2" s="1">
        <v>5275.6</v>
      </c>
      <c r="D2" s="2"/>
      <c r="E2" s="2"/>
    </row>
    <row r="3" spans="1:5" ht="33" customHeight="1" x14ac:dyDescent="0.25">
      <c r="A3" s="85" t="s">
        <v>15</v>
      </c>
      <c r="B3" s="85"/>
      <c r="C3" s="28" t="s">
        <v>18</v>
      </c>
      <c r="D3" s="28" t="s">
        <v>19</v>
      </c>
      <c r="E3" s="29" t="s">
        <v>16</v>
      </c>
    </row>
    <row r="4" spans="1:5" ht="21" customHeight="1" x14ac:dyDescent="0.25">
      <c r="A4" s="85"/>
      <c r="B4" s="85"/>
      <c r="C4" s="30">
        <v>669158.28</v>
      </c>
      <c r="D4" s="30">
        <v>586048.9</v>
      </c>
      <c r="E4" s="30">
        <v>83109.380000000077</v>
      </c>
    </row>
    <row r="5" spans="1:5" x14ac:dyDescent="0.25">
      <c r="A5" s="86" t="s">
        <v>6</v>
      </c>
      <c r="B5" s="87"/>
      <c r="C5" s="87"/>
      <c r="D5" s="87"/>
      <c r="E5" s="88"/>
    </row>
    <row r="6" spans="1:5" ht="23.25" customHeight="1" x14ac:dyDescent="0.25">
      <c r="A6" s="77" t="s">
        <v>1</v>
      </c>
      <c r="B6" s="77"/>
      <c r="C6" s="4">
        <v>669158.28</v>
      </c>
      <c r="D6" s="4">
        <v>586048.9</v>
      </c>
      <c r="E6" s="4">
        <v>83109.380000000077</v>
      </c>
    </row>
    <row r="7" spans="1:5" x14ac:dyDescent="0.25">
      <c r="A7" s="3" t="s">
        <v>22</v>
      </c>
      <c r="B7" s="23"/>
      <c r="C7" s="4">
        <v>559349.81000000006</v>
      </c>
      <c r="D7" s="4">
        <v>489185.92</v>
      </c>
      <c r="E7" s="4">
        <v>70163.890000000072</v>
      </c>
    </row>
    <row r="8" spans="1:5" x14ac:dyDescent="0.25">
      <c r="A8" s="3" t="s">
        <v>20</v>
      </c>
      <c r="B8" s="23"/>
      <c r="C8" s="4">
        <v>109808.47</v>
      </c>
      <c r="D8" s="4">
        <v>96862.98</v>
      </c>
      <c r="E8" s="4">
        <v>12945.490000000005</v>
      </c>
    </row>
    <row r="9" spans="1:5" x14ac:dyDescent="0.25">
      <c r="A9" s="3" t="s">
        <v>21</v>
      </c>
      <c r="B9" s="23"/>
      <c r="C9" s="4"/>
      <c r="D9" s="4"/>
      <c r="E9" s="4">
        <v>0</v>
      </c>
    </row>
    <row r="10" spans="1:5" x14ac:dyDescent="0.25">
      <c r="A10" s="71" t="s">
        <v>2</v>
      </c>
      <c r="B10" s="71"/>
      <c r="C10" s="30">
        <v>669158.28</v>
      </c>
      <c r="D10" s="30">
        <v>586048.9</v>
      </c>
      <c r="E10" s="30">
        <v>83109.380000000077</v>
      </c>
    </row>
    <row r="11" spans="1:5" ht="23.25" customHeight="1" x14ac:dyDescent="0.25">
      <c r="A11" s="80" t="s">
        <v>3</v>
      </c>
      <c r="B11" s="81"/>
      <c r="C11" s="81"/>
      <c r="D11" s="81"/>
      <c r="E11" s="82"/>
    </row>
    <row r="12" spans="1:5" ht="23.25" customHeight="1" x14ac:dyDescent="0.25">
      <c r="A12" s="77" t="s">
        <v>4</v>
      </c>
      <c r="B12" s="77"/>
      <c r="C12" s="4">
        <v>0</v>
      </c>
      <c r="D12" s="4">
        <v>0</v>
      </c>
      <c r="E12" s="4">
        <v>0</v>
      </c>
    </row>
    <row r="13" spans="1:5" ht="23.25" customHeight="1" x14ac:dyDescent="0.25">
      <c r="A13" s="71" t="s">
        <v>5</v>
      </c>
      <c r="B13" s="71"/>
      <c r="C13" s="30">
        <v>0</v>
      </c>
      <c r="D13" s="30">
        <v>0</v>
      </c>
      <c r="E13" s="30">
        <v>0</v>
      </c>
    </row>
    <row r="14" spans="1:5" ht="23.25" customHeight="1" x14ac:dyDescent="0.25">
      <c r="A14" s="80" t="s">
        <v>35</v>
      </c>
      <c r="B14" s="81"/>
      <c r="C14" s="81"/>
      <c r="D14" s="81"/>
      <c r="E14" s="82"/>
    </row>
    <row r="15" spans="1:5" ht="23.25" customHeight="1" x14ac:dyDescent="0.25">
      <c r="A15" s="77" t="s">
        <v>34</v>
      </c>
      <c r="B15" s="77"/>
      <c r="C15" s="4">
        <v>328614.84000000003</v>
      </c>
      <c r="D15" s="4">
        <v>305922.46000000002</v>
      </c>
      <c r="E15" s="4">
        <v>22692.380000000005</v>
      </c>
    </row>
    <row r="16" spans="1:5" ht="23.25" customHeight="1" x14ac:dyDescent="0.25">
      <c r="A16" s="71" t="s">
        <v>43</v>
      </c>
      <c r="B16" s="71"/>
      <c r="C16" s="30">
        <v>328614.84000000003</v>
      </c>
      <c r="D16" s="30">
        <v>305922.46000000002</v>
      </c>
      <c r="E16" s="30">
        <v>22692.380000000005</v>
      </c>
    </row>
    <row r="17" spans="1:5" ht="23.25" customHeight="1" x14ac:dyDescent="0.25">
      <c r="A17" s="12"/>
      <c r="B17" s="12"/>
      <c r="C17" s="13"/>
      <c r="D17" s="13"/>
      <c r="E17" s="13"/>
    </row>
    <row r="18" spans="1:5" ht="23.25" customHeight="1" x14ac:dyDescent="0.25">
      <c r="A18" s="78" t="s">
        <v>7</v>
      </c>
      <c r="B18" s="78"/>
      <c r="C18" s="79">
        <v>1140917.6728000003</v>
      </c>
    </row>
    <row r="19" spans="1:5" x14ac:dyDescent="0.25">
      <c r="A19" s="78"/>
      <c r="B19" s="78"/>
      <c r="C19" s="79"/>
    </row>
    <row r="20" spans="1:5" ht="15" customHeight="1" x14ac:dyDescent="0.25">
      <c r="A20" s="61" t="s">
        <v>6</v>
      </c>
      <c r="B20" s="62"/>
      <c r="C20" s="63"/>
    </row>
    <row r="21" spans="1:5" ht="15" customHeight="1" x14ac:dyDescent="0.25">
      <c r="A21" s="5"/>
      <c r="B21" s="6"/>
      <c r="C21" s="7"/>
    </row>
    <row r="22" spans="1:5" x14ac:dyDescent="0.25">
      <c r="A22" s="75" t="s">
        <v>25</v>
      </c>
      <c r="B22" s="76"/>
      <c r="C22" s="24">
        <v>59508.768000000004</v>
      </c>
    </row>
    <row r="23" spans="1:5" x14ac:dyDescent="0.25">
      <c r="A23" s="75" t="s">
        <v>26</v>
      </c>
      <c r="B23" s="76"/>
      <c r="C23" s="24">
        <v>25322.880000000005</v>
      </c>
    </row>
    <row r="24" spans="1:5" x14ac:dyDescent="0.25">
      <c r="A24" s="69" t="s">
        <v>33</v>
      </c>
      <c r="B24" s="70"/>
      <c r="C24" s="24">
        <v>34185.888000000006</v>
      </c>
    </row>
    <row r="25" spans="1:5" x14ac:dyDescent="0.25">
      <c r="A25" s="75" t="s">
        <v>27</v>
      </c>
      <c r="B25" s="76"/>
      <c r="C25" s="24">
        <v>7596.8639999999996</v>
      </c>
    </row>
    <row r="26" spans="1:5" x14ac:dyDescent="0.25">
      <c r="A26" s="75" t="s">
        <v>28</v>
      </c>
      <c r="B26" s="76"/>
      <c r="C26" s="24">
        <v>107305.70400000003</v>
      </c>
    </row>
    <row r="27" spans="1:5" x14ac:dyDescent="0.25">
      <c r="A27" s="75" t="s">
        <v>29</v>
      </c>
      <c r="B27" s="76"/>
      <c r="C27" s="24">
        <v>202203.19680000001</v>
      </c>
    </row>
    <row r="28" spans="1:5" x14ac:dyDescent="0.25">
      <c r="A28" s="69" t="s">
        <v>30</v>
      </c>
      <c r="B28" s="70"/>
      <c r="C28" s="24">
        <v>105089.95200000002</v>
      </c>
    </row>
    <row r="29" spans="1:5" x14ac:dyDescent="0.25">
      <c r="A29" s="64" t="s">
        <v>31</v>
      </c>
      <c r="B29" s="65"/>
      <c r="C29" s="26"/>
    </row>
    <row r="30" spans="1:5" x14ac:dyDescent="0.25">
      <c r="A30" s="66"/>
      <c r="B30" s="67"/>
      <c r="C30" s="68"/>
    </row>
    <row r="31" spans="1:5" x14ac:dyDescent="0.25">
      <c r="A31" s="69" t="s">
        <v>32</v>
      </c>
      <c r="B31" s="70"/>
      <c r="C31" s="24">
        <v>110955.93000000001</v>
      </c>
    </row>
    <row r="32" spans="1:5" x14ac:dyDescent="0.25">
      <c r="A32" s="69" t="s">
        <v>21</v>
      </c>
      <c r="B32" s="70"/>
      <c r="C32" s="24">
        <v>0</v>
      </c>
    </row>
    <row r="33" spans="1:4" x14ac:dyDescent="0.25">
      <c r="A33" s="71" t="s">
        <v>9</v>
      </c>
      <c r="B33" s="71"/>
      <c r="C33" s="11">
        <v>652169.18280000018</v>
      </c>
    </row>
    <row r="34" spans="1:4" x14ac:dyDescent="0.25">
      <c r="A34" s="72"/>
      <c r="B34" s="73"/>
      <c r="C34" s="74"/>
    </row>
    <row r="35" spans="1:4" ht="15" customHeight="1" x14ac:dyDescent="0.25">
      <c r="A35" s="58" t="s">
        <v>8</v>
      </c>
      <c r="B35" s="59"/>
      <c r="C35" s="11">
        <v>0</v>
      </c>
    </row>
    <row r="36" spans="1:4" ht="15" customHeight="1" x14ac:dyDescent="0.25">
      <c r="A36" s="60" t="s">
        <v>3</v>
      </c>
      <c r="B36" s="60"/>
      <c r="C36" s="60"/>
      <c r="D36" s="9"/>
    </row>
    <row r="37" spans="1:4" ht="15" customHeight="1" x14ac:dyDescent="0.25">
      <c r="A37" s="5"/>
      <c r="B37" s="7"/>
      <c r="C37" s="8"/>
      <c r="D37" s="9"/>
    </row>
    <row r="38" spans="1:4" ht="15" customHeight="1" x14ac:dyDescent="0.25">
      <c r="A38" s="58" t="s">
        <v>10</v>
      </c>
      <c r="B38" s="59"/>
      <c r="C38" s="4">
        <v>488748.49</v>
      </c>
    </row>
    <row r="39" spans="1:4" ht="15" customHeight="1" x14ac:dyDescent="0.25">
      <c r="A39" s="58" t="s">
        <v>17</v>
      </c>
      <c r="B39" s="59"/>
      <c r="C39" s="4">
        <v>0</v>
      </c>
    </row>
    <row r="40" spans="1:4" ht="15" customHeight="1" x14ac:dyDescent="0.25">
      <c r="A40" s="55" t="s">
        <v>11</v>
      </c>
      <c r="B40" s="57"/>
      <c r="C40" s="30">
        <v>488748.49</v>
      </c>
    </row>
    <row r="42" spans="1:4" ht="15" customHeight="1" x14ac:dyDescent="0.25">
      <c r="A42" s="61" t="s">
        <v>12</v>
      </c>
      <c r="B42" s="62"/>
      <c r="C42" s="63"/>
    </row>
    <row r="43" spans="1:4" ht="15" customHeight="1" x14ac:dyDescent="0.25">
      <c r="A43" s="55" t="s">
        <v>36</v>
      </c>
      <c r="B43" s="56"/>
      <c r="C43" s="14">
        <v>16989.097199999844</v>
      </c>
    </row>
    <row r="44" spans="1:4" ht="15" customHeight="1" x14ac:dyDescent="0.25">
      <c r="A44" s="55" t="s">
        <v>8</v>
      </c>
      <c r="B44" s="57"/>
      <c r="C44" s="14">
        <v>4431.5</v>
      </c>
    </row>
    <row r="45" spans="1:4" ht="15" customHeight="1" x14ac:dyDescent="0.25">
      <c r="A45" s="55" t="s">
        <v>37</v>
      </c>
      <c r="B45" s="56"/>
      <c r="C45" s="14">
        <v>-12336.302800000156</v>
      </c>
    </row>
    <row r="46" spans="1:4" ht="25.5" customHeight="1" x14ac:dyDescent="0.25">
      <c r="A46" s="55" t="s">
        <v>38</v>
      </c>
      <c r="B46" s="56"/>
      <c r="C46" s="14">
        <v>9084.2943999996878</v>
      </c>
    </row>
    <row r="47" spans="1:4" x14ac:dyDescent="0.25">
      <c r="A47" s="21"/>
      <c r="B47" s="27"/>
      <c r="C47" s="14"/>
    </row>
    <row r="48" spans="1:4" ht="15" customHeight="1" x14ac:dyDescent="0.25">
      <c r="A48" s="55" t="s">
        <v>39</v>
      </c>
      <c r="B48" s="56"/>
      <c r="C48" s="14">
        <v>-488748.49</v>
      </c>
    </row>
    <row r="49" spans="1:5" ht="25.5" customHeight="1" x14ac:dyDescent="0.25">
      <c r="A49" s="55" t="s">
        <v>40</v>
      </c>
      <c r="B49" s="56"/>
      <c r="C49" s="14">
        <v>468986.58</v>
      </c>
      <c r="D49" s="25"/>
    </row>
    <row r="50" spans="1:5" ht="24" customHeight="1" x14ac:dyDescent="0.25">
      <c r="A50" s="55" t="s">
        <v>41</v>
      </c>
      <c r="B50" s="56"/>
      <c r="C50" s="14">
        <v>-19761.909999999974</v>
      </c>
    </row>
    <row r="52" spans="1:5" ht="30" customHeight="1" x14ac:dyDescent="0.25">
      <c r="A52" s="55" t="s">
        <v>42</v>
      </c>
      <c r="B52" s="56"/>
      <c r="C52" s="14">
        <v>1164124.96</v>
      </c>
    </row>
    <row r="53" spans="1:5" x14ac:dyDescent="0.25">
      <c r="A53" s="12"/>
      <c r="B53" s="12"/>
      <c r="C53" s="15"/>
    </row>
    <row r="54" spans="1:5" x14ac:dyDescent="0.25">
      <c r="A54" s="16" t="s">
        <v>23</v>
      </c>
      <c r="C54" s="19" t="s">
        <v>24</v>
      </c>
      <c r="E54" s="2"/>
    </row>
    <row r="55" spans="1:5" x14ac:dyDescent="0.25">
      <c r="A55" s="18"/>
      <c r="B55" s="18"/>
      <c r="C55" s="20"/>
      <c r="D55" s="17"/>
      <c r="E55" s="2"/>
    </row>
    <row r="56" spans="1:5" x14ac:dyDescent="0.25">
      <c r="A56" s="16" t="s">
        <v>13</v>
      </c>
      <c r="B56" s="16"/>
      <c r="C56" s="31" t="s">
        <v>14</v>
      </c>
      <c r="E56" s="2"/>
    </row>
    <row r="57" spans="1:5" x14ac:dyDescent="0.25">
      <c r="A57" s="16"/>
      <c r="B57" s="16"/>
      <c r="C57" s="32"/>
      <c r="D57" s="33"/>
      <c r="E57" s="2"/>
    </row>
    <row r="58" spans="1:5" x14ac:dyDescent="0.25">
      <c r="B58" s="16"/>
      <c r="D58" s="33"/>
      <c r="E58" s="2"/>
    </row>
  </sheetData>
  <mergeCells count="42">
    <mergeCell ref="A1:E1"/>
    <mergeCell ref="A2:B2"/>
    <mergeCell ref="A3:B4"/>
    <mergeCell ref="A5:E5"/>
    <mergeCell ref="A6:B6"/>
    <mergeCell ref="A10:B10"/>
    <mergeCell ref="A11:E11"/>
    <mergeCell ref="A12:B12"/>
    <mergeCell ref="A13:B13"/>
    <mergeCell ref="A14:E14"/>
    <mergeCell ref="A15:B15"/>
    <mergeCell ref="A16:B16"/>
    <mergeCell ref="A18:B19"/>
    <mergeCell ref="C18:C19"/>
    <mergeCell ref="A20:C20"/>
    <mergeCell ref="A22:B22"/>
    <mergeCell ref="A23:B23"/>
    <mergeCell ref="A24:B24"/>
    <mergeCell ref="A25:B25"/>
    <mergeCell ref="A26:B26"/>
    <mergeCell ref="A27:B27"/>
    <mergeCell ref="A28:B28"/>
    <mergeCell ref="A29:B29"/>
    <mergeCell ref="A30:C30"/>
    <mergeCell ref="A31:B31"/>
    <mergeCell ref="A32:B32"/>
    <mergeCell ref="A33:B33"/>
    <mergeCell ref="A34:C34"/>
    <mergeCell ref="A35:B35"/>
    <mergeCell ref="A36:C36"/>
    <mergeCell ref="A38:B38"/>
    <mergeCell ref="A39:B39"/>
    <mergeCell ref="A40:B40"/>
    <mergeCell ref="A42:C42"/>
    <mergeCell ref="A50:B50"/>
    <mergeCell ref="A52:B52"/>
    <mergeCell ref="A43:B43"/>
    <mergeCell ref="A44:B44"/>
    <mergeCell ref="A45:B45"/>
    <mergeCell ref="A46:B46"/>
    <mergeCell ref="A48:B48"/>
    <mergeCell ref="A49:B49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workbookViewId="0">
      <selection activeCell="B32" sqref="B32"/>
    </sheetView>
  </sheetViews>
  <sheetFormatPr defaultRowHeight="15.75" x14ac:dyDescent="0.25"/>
  <cols>
    <col min="1" max="1" width="5.28515625" style="34" customWidth="1"/>
    <col min="2" max="2" width="64" style="34" customWidth="1"/>
    <col min="3" max="3" width="15.28515625" style="34" customWidth="1"/>
    <col min="4" max="16384" width="9.140625" style="34"/>
  </cols>
  <sheetData>
    <row r="1" spans="1:3" x14ac:dyDescent="0.25">
      <c r="A1" s="89" t="s">
        <v>45</v>
      </c>
      <c r="B1" s="89"/>
      <c r="C1" s="89"/>
    </row>
    <row r="2" spans="1:3" x14ac:dyDescent="0.25">
      <c r="A2" s="89" t="s">
        <v>46</v>
      </c>
      <c r="B2" s="89"/>
      <c r="C2" s="89"/>
    </row>
    <row r="3" spans="1:3" x14ac:dyDescent="0.25">
      <c r="A3" s="89" t="s">
        <v>55</v>
      </c>
      <c r="B3" s="89"/>
      <c r="C3" s="89"/>
    </row>
    <row r="4" spans="1:3" x14ac:dyDescent="0.25">
      <c r="C4" s="35"/>
    </row>
    <row r="5" spans="1:3" ht="31.5" x14ac:dyDescent="0.25">
      <c r="A5" s="36" t="s">
        <v>47</v>
      </c>
      <c r="B5" s="37" t="s">
        <v>48</v>
      </c>
      <c r="C5" s="38">
        <f>SUM(C7:C16)</f>
        <v>488748.49</v>
      </c>
    </row>
    <row r="6" spans="1:3" x14ac:dyDescent="0.25">
      <c r="A6" s="39"/>
      <c r="B6" s="40" t="s">
        <v>49</v>
      </c>
      <c r="C6" s="41"/>
    </row>
    <row r="7" spans="1:3" x14ac:dyDescent="0.25">
      <c r="A7" s="42">
        <v>1</v>
      </c>
      <c r="B7" s="43" t="s">
        <v>56</v>
      </c>
      <c r="C7" s="44">
        <v>1766.66</v>
      </c>
    </row>
    <row r="8" spans="1:3" x14ac:dyDescent="0.25">
      <c r="A8" s="42">
        <v>2</v>
      </c>
      <c r="B8" s="43" t="s">
        <v>64</v>
      </c>
      <c r="C8" s="44">
        <v>64500</v>
      </c>
    </row>
    <row r="9" spans="1:3" x14ac:dyDescent="0.25">
      <c r="A9" s="42">
        <v>3</v>
      </c>
      <c r="B9" s="43" t="s">
        <v>57</v>
      </c>
      <c r="C9" s="44">
        <v>17185.02</v>
      </c>
    </row>
    <row r="10" spans="1:3" x14ac:dyDescent="0.25">
      <c r="A10" s="42">
        <v>4</v>
      </c>
      <c r="B10" s="43" t="s">
        <v>50</v>
      </c>
      <c r="C10" s="44">
        <v>86115.71</v>
      </c>
    </row>
    <row r="11" spans="1:3" x14ac:dyDescent="0.25">
      <c r="A11" s="42">
        <v>5</v>
      </c>
      <c r="B11" s="43" t="s">
        <v>60</v>
      </c>
      <c r="C11" s="44">
        <v>85304.22</v>
      </c>
    </row>
    <row r="12" spans="1:3" x14ac:dyDescent="0.25">
      <c r="A12" s="42">
        <v>6</v>
      </c>
      <c r="B12" s="43" t="s">
        <v>58</v>
      </c>
      <c r="C12" s="44">
        <v>97030.28</v>
      </c>
    </row>
    <row r="13" spans="1:3" x14ac:dyDescent="0.25">
      <c r="A13" s="42">
        <v>7</v>
      </c>
      <c r="B13" s="43" t="s">
        <v>59</v>
      </c>
      <c r="C13" s="44">
        <v>92774.35</v>
      </c>
    </row>
    <row r="14" spans="1:3" x14ac:dyDescent="0.25">
      <c r="A14" s="42">
        <v>8</v>
      </c>
      <c r="B14" s="43" t="s">
        <v>61</v>
      </c>
      <c r="C14" s="44">
        <v>6575</v>
      </c>
    </row>
    <row r="15" spans="1:3" x14ac:dyDescent="0.25">
      <c r="A15" s="42">
        <v>9</v>
      </c>
      <c r="B15" s="43" t="s">
        <v>62</v>
      </c>
      <c r="C15" s="44">
        <v>2500</v>
      </c>
    </row>
    <row r="16" spans="1:3" x14ac:dyDescent="0.25">
      <c r="A16" s="42">
        <v>10</v>
      </c>
      <c r="B16" s="43" t="s">
        <v>63</v>
      </c>
      <c r="C16" s="44">
        <v>34997.25</v>
      </c>
    </row>
    <row r="17" spans="1:6" x14ac:dyDescent="0.25">
      <c r="A17" s="45"/>
      <c r="B17" s="46"/>
      <c r="C17" s="47"/>
    </row>
    <row r="18" spans="1:6" x14ac:dyDescent="0.25">
      <c r="C18" s="35"/>
    </row>
    <row r="19" spans="1:6" x14ac:dyDescent="0.25">
      <c r="A19" s="48" t="s">
        <v>51</v>
      </c>
      <c r="B19" s="49"/>
      <c r="C19" s="50" t="s">
        <v>52</v>
      </c>
      <c r="F19" s="49"/>
    </row>
    <row r="20" spans="1:6" x14ac:dyDescent="0.25">
      <c r="A20" s="48"/>
      <c r="B20" s="49"/>
      <c r="C20" s="49"/>
      <c r="F20" s="49"/>
    </row>
    <row r="21" spans="1:6" x14ac:dyDescent="0.25">
      <c r="A21" s="48"/>
      <c r="B21" s="49"/>
      <c r="C21" s="49"/>
      <c r="F21" s="49"/>
    </row>
    <row r="22" spans="1:6" x14ac:dyDescent="0.25">
      <c r="A22" s="48"/>
      <c r="B22" s="49"/>
      <c r="C22" s="49"/>
      <c r="F22" s="49"/>
    </row>
    <row r="23" spans="1:6" x14ac:dyDescent="0.25">
      <c r="A23" s="48" t="s">
        <v>53</v>
      </c>
      <c r="B23" s="49"/>
      <c r="C23" s="50" t="s">
        <v>54</v>
      </c>
      <c r="F23" s="49"/>
    </row>
    <row r="24" spans="1:6" x14ac:dyDescent="0.25">
      <c r="A24" s="51"/>
      <c r="B24" s="52"/>
      <c r="C24" s="52"/>
      <c r="D24" s="52"/>
    </row>
    <row r="25" spans="1:6" x14ac:dyDescent="0.25">
      <c r="A25" s="46"/>
      <c r="B25" s="53"/>
      <c r="C25" s="54"/>
    </row>
    <row r="26" spans="1:6" x14ac:dyDescent="0.25">
      <c r="A26" s="46"/>
      <c r="B26" s="53"/>
      <c r="C26" s="54"/>
    </row>
    <row r="27" spans="1:6" x14ac:dyDescent="0.25">
      <c r="A27" s="46"/>
      <c r="B27" s="46"/>
      <c r="C27" s="47"/>
    </row>
    <row r="28" spans="1:6" x14ac:dyDescent="0.25">
      <c r="A28" s="46"/>
      <c r="B28" s="46"/>
      <c r="C28" s="46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 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2019-04-18T05:23:31Z</dcterms:modified>
</cp:coreProperties>
</file>