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<sst xmlns="http://schemas.openxmlformats.org/spreadsheetml/2006/main" count="120" uniqueCount="83">
  <si>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</si>
  <si>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</si>
  <si>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</si>
  <si>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</si>
  <si>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</si>
  <si>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</si>
  <si>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</si>
  <si>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</si>
  <si>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</si>
  <si>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</si>
  <si>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</si>
  <si>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</si>
  <si>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</si>
  <si>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</si>
  <si>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</si>
  <si>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</si>
  <si>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</si>
  <si>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</si>
  <si>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</si>
  <si>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</si>
  <si>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</si>
  <si>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</si>
  <si>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</si>
  <si>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</si>
  <si>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</si>
  <si>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</si>
  <si>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</si>
  <si>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</si>
  <si>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</si>
  <si>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</si>
  <si>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</si>
  <si>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</si>
  <si>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</si>
  <si>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</si>
  <si>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</si>
  <si>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</si>
  <si>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</si>
  <si>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</si>
  <si>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</si>
  <si>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</si>
  <si>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</si>
  <si>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</si>
  <si>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</si>
  <si>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</si>
  <si>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</si>
  <si>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</si>
  <si>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</si>
  <si>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</si>
  <si>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</si>
  <si>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</si>
  <si>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</si>
  <si>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</si>
  <si>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</si>
  <si>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</si>
  <si>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</si>
  <si>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</si>
  <si>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</si>
  <si>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</si>
  <si>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</si>
  <si>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</si>
  <si>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</si>
  <si>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</si>
  <si>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</si>
  <si>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</si>
  <si>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</si>
  <si>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</si>
  <si>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</si>
  <si>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</si>
  <si>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</si>
  <si>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</si>
  <si>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</si>
  <si>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</si>
  <si>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</si>
  <si>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</si>
  <si>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</si>
  <si>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</si>
  <si>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</si>
  <si>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</si>
  <si>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</si>
  <si>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</si>
  <si>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15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</si>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</sst>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71" t="s">
        <v>58</v>
      </c>
      <c r="B1" s="171"/>
      <c r="C1" s="171"/>
      <c r="D1" s="171"/>
      <c r="E1" s="171"/>
      <c r="F1" s="171"/>
      <c r="G1" s="171"/>
    </row>
    <row r="2" spans="1:4" ht="12.75">
      <c r="A2" s="172" t="s">
        <v>0</v>
      </c>
      <c r="B2" s="172"/>
      <c r="C2" s="3">
        <f>C3+C4</f>
        <v>400</v>
      </c>
      <c r="D2" s="4"/>
    </row>
    <row r="3" spans="1:5" ht="12.75">
      <c r="A3" s="173" t="s">
        <v>1</v>
      </c>
      <c r="B3" s="173"/>
      <c r="C3" s="142">
        <v>400</v>
      </c>
      <c r="D3" s="4"/>
      <c r="E3" s="7"/>
    </row>
    <row r="4" spans="1:5" ht="12.75">
      <c r="A4" s="173" t="s">
        <v>2</v>
      </c>
      <c r="B4" s="173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74" t="s">
        <v>39</v>
      </c>
      <c r="B6" s="174"/>
      <c r="C6" s="174"/>
      <c r="D6" s="175"/>
      <c r="E6" s="11" t="s">
        <v>42</v>
      </c>
      <c r="F6" s="12" t="s">
        <v>43</v>
      </c>
      <c r="G6" s="13" t="s">
        <v>40</v>
      </c>
    </row>
    <row r="7" spans="1:7" ht="21" customHeight="1">
      <c r="A7" s="174"/>
      <c r="B7" s="174"/>
      <c r="C7" s="174"/>
      <c r="D7" s="175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76" t="s">
        <v>11</v>
      </c>
      <c r="B8" s="177"/>
      <c r="C8" s="177"/>
      <c r="D8" s="177"/>
      <c r="E8" s="177"/>
      <c r="F8" s="177"/>
      <c r="G8" s="178"/>
    </row>
    <row r="9" spans="1:8" s="17" customFormat="1" ht="28.5" customHeight="1">
      <c r="A9" s="179" t="s">
        <v>59</v>
      </c>
      <c r="B9" s="179"/>
      <c r="C9" s="180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81" t="s">
        <v>60</v>
      </c>
      <c r="B13" s="182"/>
      <c r="C13" s="183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84" t="s">
        <v>3</v>
      </c>
      <c r="B14" s="185"/>
      <c r="C14" s="186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87" t="s">
        <v>4</v>
      </c>
      <c r="B15" s="187"/>
      <c r="C15" s="18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9" t="s">
        <v>5</v>
      </c>
      <c r="B16" s="190"/>
      <c r="C16" s="190"/>
      <c r="D16" s="190"/>
      <c r="E16" s="190"/>
      <c r="F16" s="190"/>
      <c r="G16" s="191"/>
    </row>
    <row r="17" spans="1:11" s="17" customFormat="1" ht="25.5" customHeight="1">
      <c r="A17" s="192" t="s">
        <v>6</v>
      </c>
      <c r="B17" s="192"/>
      <c r="C17" s="193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84" t="s">
        <v>7</v>
      </c>
      <c r="B18" s="185"/>
      <c r="C18" s="185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87" t="s">
        <v>8</v>
      </c>
      <c r="B19" s="187"/>
      <c r="C19" s="187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9" t="s">
        <v>67</v>
      </c>
      <c r="B20" s="190"/>
      <c r="C20" s="190"/>
      <c r="D20" s="190"/>
      <c r="E20" s="190"/>
      <c r="F20" s="190"/>
      <c r="G20" s="191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94" t="s">
        <v>46</v>
      </c>
      <c r="B21" s="194"/>
      <c r="C21" s="194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95" t="s">
        <v>47</v>
      </c>
      <c r="B22" s="196"/>
      <c r="C22" s="197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8" t="s">
        <v>68</v>
      </c>
      <c r="B23" s="198"/>
      <c r="C23" s="198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9" t="s">
        <v>38</v>
      </c>
      <c r="B25" s="200"/>
      <c r="C25" s="200"/>
      <c r="D25" s="201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02" t="s">
        <v>9</v>
      </c>
      <c r="B26" s="202"/>
      <c r="C26" s="202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03" t="s">
        <v>10</v>
      </c>
      <c r="B27" s="203"/>
      <c r="C27" s="203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04" t="s">
        <v>48</v>
      </c>
      <c r="B29" s="205"/>
      <c r="C29" s="206"/>
      <c r="D29" s="37"/>
      <c r="E29" s="210">
        <f>E44+E48+E53+E58+E63</f>
        <v>65760</v>
      </c>
      <c r="F29" s="38"/>
      <c r="G29" s="38"/>
      <c r="H29" s="104"/>
    </row>
    <row r="30" spans="1:8" s="39" customFormat="1" ht="12.75">
      <c r="A30" s="207"/>
      <c r="B30" s="208"/>
      <c r="C30" s="209"/>
      <c r="D30" s="40"/>
      <c r="E30" s="210"/>
      <c r="F30" s="38"/>
      <c r="G30" s="38"/>
      <c r="H30" s="104"/>
    </row>
    <row r="31" spans="1:8" s="39" customFormat="1" ht="15">
      <c r="A31" s="211" t="s">
        <v>11</v>
      </c>
      <c r="B31" s="211"/>
      <c r="C31" s="211"/>
      <c r="D31" s="211"/>
      <c r="E31" s="211"/>
      <c r="F31" s="38"/>
      <c r="G31" s="38"/>
      <c r="H31" s="104"/>
    </row>
    <row r="32" spans="1:8" s="39" customFormat="1" ht="24.75" customHeight="1">
      <c r="A32" s="212" t="s">
        <v>12</v>
      </c>
      <c r="B32" s="212"/>
      <c r="C32" s="212"/>
      <c r="D32" s="41"/>
      <c r="E32" s="42"/>
      <c r="F32" s="38"/>
      <c r="G32" s="38"/>
      <c r="H32" s="104"/>
    </row>
    <row r="33" spans="1:9" s="39" customFormat="1" ht="45.75" customHeight="1">
      <c r="A33" s="213" t="s">
        <v>55</v>
      </c>
      <c r="B33" s="214"/>
      <c r="C33" s="21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3" t="s">
        <v>49</v>
      </c>
      <c r="B34" s="214"/>
      <c r="C34" s="21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2" t="s">
        <v>13</v>
      </c>
      <c r="B35" s="212"/>
      <c r="C35" s="212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3" t="s">
        <v>50</v>
      </c>
      <c r="B36" s="214"/>
      <c r="C36" s="21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3" t="s">
        <v>51</v>
      </c>
      <c r="B37" s="214"/>
      <c r="C37" s="21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6" t="s">
        <v>14</v>
      </c>
      <c r="B38" s="216"/>
      <c r="C38" s="216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6" t="s">
        <v>61</v>
      </c>
      <c r="B39" s="216"/>
      <c r="C39" s="216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7" t="s">
        <v>17</v>
      </c>
      <c r="B40" s="218"/>
      <c r="C40" s="219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6" t="s">
        <v>41</v>
      </c>
      <c r="B41" s="216"/>
      <c r="C41" s="216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3" t="s">
        <v>15</v>
      </c>
      <c r="B42" s="214"/>
      <c r="C42" s="21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3" t="s">
        <v>16</v>
      </c>
      <c r="B43" s="214"/>
      <c r="C43" s="21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0" t="s">
        <v>18</v>
      </c>
      <c r="B44" s="220"/>
      <c r="C44" s="220"/>
      <c r="D44" s="54"/>
      <c r="E44" s="126">
        <f>E40+E41+E42+E43</f>
        <v>60928</v>
      </c>
    </row>
    <row r="45" spans="1:5" ht="15">
      <c r="A45" s="211" t="s">
        <v>5</v>
      </c>
      <c r="B45" s="211"/>
      <c r="C45" s="211"/>
      <c r="D45" s="211"/>
      <c r="E45" s="211"/>
    </row>
    <row r="46" spans="1:8" ht="12.75">
      <c r="A46" s="221" t="s">
        <v>19</v>
      </c>
      <c r="B46" s="221"/>
      <c r="C46" s="221"/>
      <c r="D46" s="143">
        <v>3.97</v>
      </c>
      <c r="E46" s="123">
        <v>2000</v>
      </c>
      <c r="H46" s="104"/>
    </row>
    <row r="47" spans="1:8" ht="12.75">
      <c r="A47" s="216" t="s">
        <v>41</v>
      </c>
      <c r="B47" s="216"/>
      <c r="C47" s="216"/>
      <c r="D47" s="143">
        <v>0.59</v>
      </c>
      <c r="E47" s="123">
        <f>D47*C2*12</f>
        <v>2832</v>
      </c>
      <c r="H47" s="108"/>
    </row>
    <row r="48" spans="1:5" ht="12.75">
      <c r="A48" s="212" t="s">
        <v>20</v>
      </c>
      <c r="B48" s="212"/>
      <c r="C48" s="212"/>
      <c r="D48" s="48"/>
      <c r="E48" s="124">
        <f>SUM(E46:E47)</f>
        <v>4832</v>
      </c>
    </row>
    <row r="49" spans="1:8" s="27" customFormat="1" ht="14.25" customHeight="1">
      <c r="A49" s="222" t="s">
        <v>21</v>
      </c>
      <c r="B49" s="223"/>
      <c r="C49" s="223"/>
      <c r="D49" s="223"/>
      <c r="E49" s="224"/>
      <c r="F49" s="56"/>
      <c r="G49" s="56"/>
      <c r="H49" s="101"/>
    </row>
    <row r="50" spans="1:8" s="27" customFormat="1" ht="51" customHeight="1">
      <c r="A50" s="225" t="s">
        <v>22</v>
      </c>
      <c r="B50" s="226"/>
      <c r="C50" s="227"/>
      <c r="D50" s="57"/>
      <c r="E50" s="135">
        <v>0</v>
      </c>
      <c r="F50" s="56"/>
      <c r="G50" s="56"/>
      <c r="H50" s="101"/>
    </row>
    <row r="51" spans="1:8" s="27" customFormat="1" ht="12.75" customHeight="1">
      <c r="A51" s="228" t="s">
        <v>23</v>
      </c>
      <c r="B51" s="229"/>
      <c r="C51" s="230"/>
      <c r="D51" s="57"/>
      <c r="E51" s="135">
        <v>0</v>
      </c>
      <c r="F51" s="56"/>
      <c r="G51" s="56"/>
      <c r="H51" s="101"/>
    </row>
    <row r="52" spans="1:8" s="27" customFormat="1" ht="12.75" customHeight="1">
      <c r="A52" s="231" t="s">
        <v>24</v>
      </c>
      <c r="B52" s="231"/>
      <c r="C52" s="231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32" t="s">
        <v>25</v>
      </c>
      <c r="B53" s="232"/>
      <c r="C53" s="232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33" t="s">
        <v>26</v>
      </c>
      <c r="B54" s="234"/>
      <c r="C54" s="234"/>
      <c r="D54" s="234"/>
      <c r="E54" s="235"/>
      <c r="F54" s="59"/>
      <c r="G54" s="59"/>
      <c r="H54" s="102"/>
    </row>
    <row r="55" spans="1:8" s="31" customFormat="1" ht="12.75">
      <c r="A55" s="236" t="s">
        <v>24</v>
      </c>
      <c r="B55" s="236"/>
      <c r="C55" s="236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36" t="s">
        <v>27</v>
      </c>
      <c r="B56" s="236"/>
      <c r="C56" s="236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37" t="s">
        <v>54</v>
      </c>
      <c r="B57" s="238"/>
      <c r="C57" s="239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40" t="s">
        <v>28</v>
      </c>
      <c r="B58" s="240"/>
      <c r="C58" s="240"/>
      <c r="D58" s="60"/>
      <c r="E58" s="139">
        <f>E55+E56</f>
        <v>0</v>
      </c>
      <c r="F58" s="59"/>
      <c r="G58" s="59"/>
      <c r="H58" s="102"/>
    </row>
    <row r="59" spans="1:8" s="33" customFormat="1" ht="15">
      <c r="A59" s="241" t="s">
        <v>29</v>
      </c>
      <c r="B59" s="242"/>
      <c r="C59" s="242"/>
      <c r="D59" s="242"/>
      <c r="E59" s="243"/>
      <c r="F59" s="61"/>
      <c r="G59" s="61"/>
      <c r="H59" s="103"/>
    </row>
    <row r="60" spans="1:8" s="33" customFormat="1" ht="12.75" customHeight="1">
      <c r="A60" s="244" t="s">
        <v>24</v>
      </c>
      <c r="B60" s="244"/>
      <c r="C60" s="244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44" t="s">
        <v>27</v>
      </c>
      <c r="B61" s="244"/>
      <c r="C61" s="244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44" t="s">
        <v>54</v>
      </c>
      <c r="B62" s="244"/>
      <c r="C62" s="244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45" t="s">
        <v>30</v>
      </c>
      <c r="B63" s="245"/>
      <c r="C63" s="245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46" t="s">
        <v>31</v>
      </c>
      <c r="B65" s="247"/>
      <c r="C65" s="247"/>
      <c r="D65" s="247"/>
      <c r="E65" s="248"/>
    </row>
    <row r="66" spans="1:8" ht="12.75">
      <c r="A66" s="249" t="s">
        <v>62</v>
      </c>
      <c r="B66" s="250"/>
      <c r="C66" s="251"/>
      <c r="D66" s="67"/>
      <c r="E66" s="155">
        <f>E15-E44</f>
        <v>-35077.65986394558</v>
      </c>
      <c r="H66" s="110"/>
    </row>
    <row r="67" spans="1:5" ht="12.75">
      <c r="A67" s="249" t="s">
        <v>63</v>
      </c>
      <c r="B67" s="250"/>
      <c r="C67" s="251"/>
      <c r="D67" s="67"/>
      <c r="E67" s="154" t="e">
        <f>F19-E48</f>
        <v>#DIV/0!</v>
      </c>
    </row>
    <row r="68" spans="1:8" s="31" customFormat="1" ht="12.75">
      <c r="A68" s="252" t="s">
        <v>64</v>
      </c>
      <c r="B68" s="252"/>
      <c r="C68" s="252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53" t="s">
        <v>65</v>
      </c>
      <c r="B69" s="253"/>
      <c r="C69" s="253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54" t="s">
        <v>66</v>
      </c>
      <c r="B70" s="254"/>
      <c r="C70" s="254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55" t="s">
        <v>77</v>
      </c>
      <c r="B71" s="256"/>
      <c r="C71" s="257"/>
      <c r="D71" s="77"/>
      <c r="E71" s="78">
        <v>0</v>
      </c>
      <c r="F71" s="56"/>
      <c r="G71" s="56"/>
      <c r="H71" s="76"/>
    </row>
    <row r="72" spans="1:11" ht="34.5" customHeight="1">
      <c r="A72" s="258" t="s">
        <v>76</v>
      </c>
      <c r="B72" s="259"/>
      <c r="C72" s="260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61" t="s">
        <v>37</v>
      </c>
      <c r="B81" s="261"/>
      <c r="C81" s="261"/>
      <c r="D81" s="261"/>
      <c r="E81" s="261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3" bestFit="1" customWidth="1"/>
    <col min="5" max="5" width="11.421875" style="6" bestFit="1" customWidth="1"/>
    <col min="6" max="6" width="12.7109375" style="6" customWidth="1"/>
    <col min="7" max="16384" width="9.140625" style="1" customWidth="1"/>
  </cols>
  <sheetData>
    <row r="1" spans="1:6" ht="55.5" customHeight="1">
      <c r="A1" s="171" t="s">
        <v>80</v>
      </c>
      <c r="B1" s="171"/>
      <c r="C1" s="171"/>
      <c r="D1" s="171"/>
      <c r="E1" s="171"/>
      <c r="F1" s="171"/>
    </row>
    <row r="2" spans="1:4" ht="12.75">
      <c r="A2" s="8"/>
      <c r="B2" s="2"/>
      <c r="C2" s="9"/>
      <c r="D2" s="7"/>
    </row>
    <row r="3" spans="1:6" ht="31.5" customHeight="1">
      <c r="A3" s="262" t="s">
        <v>39</v>
      </c>
      <c r="B3" s="263"/>
      <c r="C3" s="264"/>
      <c r="D3" s="164" t="s">
        <v>42</v>
      </c>
      <c r="E3" s="164" t="s">
        <v>43</v>
      </c>
      <c r="F3" s="169" t="s">
        <v>40</v>
      </c>
    </row>
    <row r="4" spans="1:6" ht="21" customHeight="1">
      <c r="A4" s="265"/>
      <c r="B4" s="266"/>
      <c r="C4" s="267"/>
      <c r="D4" s="165">
        <v>99899.28</v>
      </c>
      <c r="E4" s="165">
        <v>88445.97</v>
      </c>
      <c r="F4" s="165">
        <v>11453.309999999998</v>
      </c>
    </row>
    <row r="5" spans="1:6" ht="12.75" customHeight="1">
      <c r="A5" s="189" t="s">
        <v>11</v>
      </c>
      <c r="B5" s="190"/>
      <c r="C5" s="190"/>
      <c r="D5" s="190"/>
      <c r="E5" s="190"/>
      <c r="F5" s="191"/>
    </row>
    <row r="6" spans="1:6" ht="28.5" customHeight="1">
      <c r="A6" s="268" t="s">
        <v>59</v>
      </c>
      <c r="B6" s="269"/>
      <c r="C6" s="270"/>
      <c r="D6" s="162">
        <v>65417.27999999999</v>
      </c>
      <c r="E6" s="162">
        <v>57874.579999999994</v>
      </c>
      <c r="F6" s="162">
        <v>7542.699999999997</v>
      </c>
    </row>
    <row r="7" spans="1:6" ht="12.75" customHeight="1">
      <c r="A7" s="188" t="s">
        <v>4</v>
      </c>
      <c r="B7" s="271"/>
      <c r="C7" s="272"/>
      <c r="D7" s="165">
        <v>65417.27999999999</v>
      </c>
      <c r="E7" s="165">
        <v>57874.579999999994</v>
      </c>
      <c r="F7" s="165">
        <v>7542.699999999997</v>
      </c>
    </row>
    <row r="8" spans="1:6" ht="12.75" customHeight="1">
      <c r="A8" s="189" t="s">
        <v>5</v>
      </c>
      <c r="B8" s="190"/>
      <c r="C8" s="190"/>
      <c r="D8" s="190"/>
      <c r="E8" s="190"/>
      <c r="F8" s="191"/>
    </row>
    <row r="9" spans="1:6" ht="25.5" customHeight="1">
      <c r="A9" s="273" t="s">
        <v>6</v>
      </c>
      <c r="B9" s="274"/>
      <c r="C9" s="275"/>
      <c r="D9" s="162">
        <v>34482</v>
      </c>
      <c r="E9" s="162">
        <v>30571.39</v>
      </c>
      <c r="F9" s="162">
        <v>3910.6100000000006</v>
      </c>
    </row>
    <row r="10" spans="1:6" ht="12.75" customHeight="1">
      <c r="A10" s="188" t="s">
        <v>8</v>
      </c>
      <c r="B10" s="271"/>
      <c r="C10" s="272"/>
      <c r="D10" s="165">
        <v>34482</v>
      </c>
      <c r="E10" s="165">
        <v>30571.39</v>
      </c>
      <c r="F10" s="165">
        <v>3910.6100000000006</v>
      </c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76" t="s">
        <v>48</v>
      </c>
      <c r="B12" s="277"/>
      <c r="C12" s="278"/>
      <c r="D12" s="133">
        <v>65417.28</v>
      </c>
      <c r="E12" s="38"/>
      <c r="F12" s="38"/>
    </row>
    <row r="13" spans="1:6" s="39" customFormat="1" ht="15" customHeight="1">
      <c r="A13" s="279" t="s">
        <v>11</v>
      </c>
      <c r="B13" s="280"/>
      <c r="C13" s="280"/>
      <c r="D13" s="281"/>
      <c r="E13" s="38"/>
      <c r="F13" s="38"/>
    </row>
    <row r="14" spans="1:6" s="39" customFormat="1" ht="24.75" customHeight="1">
      <c r="A14" s="188" t="s">
        <v>12</v>
      </c>
      <c r="B14" s="271"/>
      <c r="C14" s="272"/>
      <c r="D14" s="165"/>
      <c r="E14" s="38"/>
      <c r="F14" s="38"/>
    </row>
    <row r="15" spans="1:6" s="39" customFormat="1" ht="45.75" customHeight="1">
      <c r="A15" s="213" t="s">
        <v>55</v>
      </c>
      <c r="B15" s="214"/>
      <c r="C15" s="215"/>
      <c r="D15" s="123">
        <v>51821.52</v>
      </c>
      <c r="E15" s="38"/>
      <c r="F15" s="38"/>
    </row>
    <row r="16" spans="1:6" s="39" customFormat="1" ht="25.5" customHeight="1">
      <c r="A16" s="188" t="s">
        <v>13</v>
      </c>
      <c r="B16" s="271"/>
      <c r="C16" s="272"/>
      <c r="D16" s="133"/>
      <c r="E16" s="38"/>
      <c r="F16" s="38"/>
    </row>
    <row r="17" spans="1:6" s="39" customFormat="1" ht="12.75" customHeight="1">
      <c r="A17" s="213" t="s">
        <v>14</v>
      </c>
      <c r="B17" s="214"/>
      <c r="C17" s="215"/>
      <c r="D17" s="123">
        <v>2118.18</v>
      </c>
      <c r="E17" s="38"/>
      <c r="F17" s="38"/>
    </row>
    <row r="18" spans="1:6" s="39" customFormat="1" ht="12.75" customHeight="1">
      <c r="A18" s="188" t="s">
        <v>17</v>
      </c>
      <c r="B18" s="271"/>
      <c r="C18" s="272"/>
      <c r="D18" s="133">
        <v>53939.7</v>
      </c>
      <c r="E18" s="38"/>
      <c r="F18" s="38"/>
    </row>
    <row r="19" spans="1:6" s="39" customFormat="1" ht="12.75" customHeight="1">
      <c r="A19" s="213" t="s">
        <v>41</v>
      </c>
      <c r="B19" s="214"/>
      <c r="C19" s="215"/>
      <c r="D19" s="123">
        <v>11477.58</v>
      </c>
      <c r="E19" s="38"/>
      <c r="F19" s="38"/>
    </row>
    <row r="20" spans="1:4" ht="12.75" customHeight="1">
      <c r="A20" s="188" t="s">
        <v>18</v>
      </c>
      <c r="B20" s="271"/>
      <c r="C20" s="272"/>
      <c r="D20" s="133">
        <v>65417.28</v>
      </c>
    </row>
    <row r="21" spans="1:4" ht="15" customHeight="1">
      <c r="A21" s="279" t="s">
        <v>5</v>
      </c>
      <c r="B21" s="280"/>
      <c r="C21" s="280"/>
      <c r="D21" s="281"/>
    </row>
    <row r="22" spans="1:4" ht="28.5" customHeight="1">
      <c r="A22" s="213" t="s">
        <v>19</v>
      </c>
      <c r="B22" s="214"/>
      <c r="C22" s="215"/>
      <c r="D22" s="123">
        <v>0</v>
      </c>
    </row>
    <row r="23" spans="1:4" ht="12.75" customHeight="1">
      <c r="A23" s="213" t="s">
        <v>41</v>
      </c>
      <c r="B23" s="214"/>
      <c r="C23" s="215"/>
      <c r="D23" s="123">
        <v>0</v>
      </c>
    </row>
    <row r="24" spans="1:4" ht="12.75" customHeight="1">
      <c r="A24" s="188" t="s">
        <v>20</v>
      </c>
      <c r="B24" s="271"/>
      <c r="C24" s="272"/>
      <c r="D24" s="133">
        <v>0</v>
      </c>
    </row>
    <row r="25" spans="2:3" ht="12.75">
      <c r="B25" s="166"/>
      <c r="C25" s="166"/>
    </row>
    <row r="26" spans="1:4" ht="19.5" customHeight="1">
      <c r="A26" s="279" t="s">
        <v>31</v>
      </c>
      <c r="B26" s="280"/>
      <c r="C26" s="280"/>
      <c r="D26" s="281"/>
    </row>
    <row r="27" spans="1:4" ht="12.75" customHeight="1">
      <c r="A27" s="282" t="s">
        <v>78</v>
      </c>
      <c r="B27" s="283"/>
      <c r="C27" s="284"/>
      <c r="D27" s="165">
        <v>-7542.700000000004</v>
      </c>
    </row>
    <row r="28" spans="1:4" ht="12.75" customHeight="1">
      <c r="A28" s="282" t="s">
        <v>79</v>
      </c>
      <c r="B28" s="283"/>
      <c r="C28" s="284"/>
      <c r="D28" s="165">
        <v>30571.39</v>
      </c>
    </row>
    <row r="29" spans="1:4" ht="26.25" customHeight="1">
      <c r="A29" s="282" t="s">
        <v>81</v>
      </c>
      <c r="B29" s="283"/>
      <c r="C29" s="284"/>
      <c r="D29" s="165">
        <v>29333.009999999995</v>
      </c>
    </row>
    <row r="30" spans="1:5" ht="26.25" customHeight="1">
      <c r="A30" s="282" t="s">
        <v>82</v>
      </c>
      <c r="B30" s="283"/>
      <c r="C30" s="284"/>
      <c r="D30" s="165">
        <v>52361.69999999999</v>
      </c>
      <c r="E30" s="80"/>
    </row>
    <row r="31" spans="1:5" ht="12.75">
      <c r="A31" s="170"/>
      <c r="B31" s="170"/>
      <c r="C31" s="170"/>
      <c r="D31" s="161"/>
      <c r="E31" s="80"/>
    </row>
    <row r="32" spans="1:5" ht="12.75">
      <c r="A32" s="170"/>
      <c r="B32" s="170"/>
      <c r="C32" s="170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167"/>
      <c r="B35" s="167"/>
      <c r="C35" s="167"/>
      <c r="D35" s="117"/>
    </row>
    <row r="36" spans="1:4" ht="12.75">
      <c r="A36" s="83" t="s">
        <v>32</v>
      </c>
      <c r="D36" s="168" t="s">
        <v>35</v>
      </c>
    </row>
    <row r="37" ht="12.75">
      <c r="D37" s="168"/>
    </row>
  </sheetData>
  <sheetProtection/>
  <mergeCells count="26">
    <mergeCell ref="A22:C22"/>
    <mergeCell ref="A23:C23"/>
    <mergeCell ref="A24:C24"/>
    <mergeCell ref="A29:C29"/>
    <mergeCell ref="A30:C30"/>
    <mergeCell ref="A26:D26"/>
    <mergeCell ref="A27:C27"/>
    <mergeCell ref="A28:C28"/>
    <mergeCell ref="A16:C16"/>
    <mergeCell ref="A17:C17"/>
    <mergeCell ref="A18:C18"/>
    <mergeCell ref="A19:C19"/>
    <mergeCell ref="A20:C20"/>
    <mergeCell ref="A21:D21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2022-03-18T02:54:49Z</dcterms:modified>
  <cp:category/>
  <cp:version/>
  <cp:contentType/>
  <cp:contentStatus/>
</cp:coreProperties>
</file>