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2015" sheetId="1" r:id="rId1"/>
    <sheet name="2016" sheetId="2" r:id="rId2"/>
  </sheets>
  <definedNames/>
  <calcPr fullCalcOnLoad="1"/>
</workbook>
</file>

<file path=xl/sharedStrings.xml><?xml version="1.0" encoding="utf-8"?>
<sst xmlns="http://schemas.openxmlformats.org/spreadsheetml/2006/main" count="159" uniqueCount="88">
  <si>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</si>
  <si>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</si>
  <si>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</si>
  <si>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</si>
  <si>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</si>
  <si>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</si>
  <si>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</si>
  <si>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</si>
  <si>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</si>
  <si>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</si>
  <si>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</si>
  <si>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</si>
  <si>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</si>
  <si>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</si>
  <si>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</si>
  <si>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</si>
  <si>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</si>
  <si>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 xml:space="preserve">фильтры </t>
  </si>
  <si>
    <t xml:space="preserve"> теплоизоляция </t>
  </si>
  <si>
    <t>ГВС</t>
  </si>
  <si>
    <t>ЗРА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</si>
  <si>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</si>
  <si>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</si>
  <si>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</si>
  <si>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</si>
  <si>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</si>
  <si>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</si>
  <si>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</si>
  <si>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балконы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</si>
  <si>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</si>
  <si>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</si>
  <si>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</si>
  <si>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</si>
  <si>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</si>
  <si>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</si>
  <si>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</si>
  <si>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</si>
  <si>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</si>
  <si>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</si>
  <si>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</si>
  <si>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>монометры, термометры</t>
  </si>
  <si>
    <t xml:space="preserve">Электрика ООО РУАЛ 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</si>
  <si>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</si>
  <si>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</si>
  <si>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</si>
  <si>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</si>
  <si>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</si>
  <si>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</si>
  <si>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кирпич</t>
  </si>
  <si>
    <t>замена вентилей на стояках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</si>
  <si>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</si>
  <si>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</si>
  <si>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</si>
  <si>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</si>
  <si>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</si>
  <si>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</si>
  <si>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</si>
  <si>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</si>
  <si>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</si>
  <si>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</si>
  <si>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вентиль</t>
  </si>
  <si>
    <t>подъездные</t>
  </si>
  <si>
    <t>межпанельные швы</t>
  </si>
  <si>
    <t xml:space="preserve">замена вентилей </t>
  </si>
  <si>
    <t>ремонт водосточных труб</t>
  </si>
  <si>
    <t>запорно-регулирующая арматура (ЗРА)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</si>
  <si>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</si>
  <si>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 xml:space="preserve">К сведению: </t>
  </si>
  <si>
    <t>вывоз снега</t>
  </si>
  <si>
    <t>2 шт</t>
  </si>
  <si>
    <t>Ремонт потолков</t>
  </si>
  <si>
    <t>замена РТЕ</t>
  </si>
  <si>
    <t>манометры, термометры</t>
  </si>
  <si>
    <t>г. Иркутск, ул. Советская, 127-а</t>
  </si>
  <si>
    <t>план поступлений денежных средств по статье "Текущий ремонт" за год-222 103,24 руб.</t>
  </si>
  <si>
    <t>замена труб</t>
  </si>
  <si>
    <t>30 м</t>
  </si>
  <si>
    <t xml:space="preserve">ремонт </t>
  </si>
  <si>
    <t>50 м2</t>
  </si>
  <si>
    <t>розлив</t>
  </si>
  <si>
    <t>20 м</t>
  </si>
  <si>
    <t>МОП, щиты</t>
  </si>
  <si>
    <t>10 м</t>
  </si>
  <si>
    <t>50 м</t>
  </si>
  <si>
    <t>канал.лежак</t>
  </si>
  <si>
    <t>100 м</t>
  </si>
  <si>
    <t>под 1,2,3,4</t>
  </si>
  <si>
    <t xml:space="preserve">План начислений по статье "Текущий ремонт" за год без учета задолженности населения составляет 149 322,9 руб. Указанные в данном перечне работы возможно выполнить в течение пяти лет (2016-2020 гг) при отсутствии задолженности. При этом сообщаем, что собственники имеют право утвердить на общем собрании  дополнительный целевой тариф по статье «Текущий ремонт» для проведения  любых указанных в данном  перечне работ в 2015 году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</si>
</sst>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3" fontId="47" fillId="33" borderId="0" xfId="0" applyNumberFormat="1" applyFont="1" applyFill="1" applyAlignment="1">
      <alignment horizontal="center" vertical="center"/>
    </xf>
    <xf numFmtId="0" fontId="4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3" fontId="48" fillId="33" borderId="0" xfId="0" applyNumberFormat="1" applyFont="1" applyFill="1" applyAlignment="1">
      <alignment horizontal="center" vertical="center"/>
    </xf>
    <xf numFmtId="0" fontId="48" fillId="0" borderId="0" xfId="0" applyFont="1" applyAlignment="1">
      <alignment/>
    </xf>
    <xf numFmtId="0" fontId="47" fillId="0" borderId="0" xfId="0" applyFont="1" applyAlignment="1">
      <alignment horizontal="center" wrapText="1"/>
    </xf>
    <xf numFmtId="0" fontId="3" fillId="0" borderId="0" xfId="52" applyFont="1" applyFill="1" applyBorder="1" applyAlignment="1">
      <alignment horizontal="center" vertical="center"/>
      <protection/>
    </xf>
    <xf numFmtId="0" fontId="46" fillId="0" borderId="13" xfId="0" applyFont="1" applyBorder="1" applyAlignment="1">
      <alignment horizontal="center" vertical="center" textRotation="90" wrapText="1"/>
    </xf>
    <xf numFmtId="0" fontId="46" fillId="0" borderId="14" xfId="0" applyFont="1" applyBorder="1" applyAlignment="1">
      <alignment horizontal="center" vertical="center" textRotation="90" wrapText="1"/>
    </xf>
    <xf numFmtId="0" fontId="46" fillId="0" borderId="15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9" fillId="0" borderId="0" xfId="0" applyFont="1" applyAlignment="1">
      <alignment horizontal="justify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6" fillId="33" borderId="0" xfId="0" applyFont="1" applyFill="1" applyAlignment="1">
      <alignment horizontal="center" vertical="center"/>
    </xf>
    <xf numFmtId="0" fontId="47" fillId="0" borderId="0" xfId="0" applyFont="1" applyBorder="1" applyAlignment="1">
      <alignment/>
    </xf>
    <xf numFmtId="0" fontId="27" fillId="0" borderId="10" xfId="52" applyNumberFormat="1" applyFont="1" applyFill="1" applyBorder="1" applyAlignment="1">
      <alignment horizontal="center" vertical="center" wrapText="1"/>
      <protection/>
    </xf>
    <xf numFmtId="0" fontId="27" fillId="0" borderId="10" xfId="52" applyNumberFormat="1" applyFont="1" applyFill="1" applyBorder="1" applyAlignment="1">
      <alignment horizontal="center" vertical="center" wrapText="1"/>
      <protection/>
    </xf>
    <xf numFmtId="3" fontId="27" fillId="33" borderId="10" xfId="52" applyNumberFormat="1" applyFont="1" applyFill="1" applyBorder="1" applyAlignment="1">
      <alignment horizontal="center" vertical="center" wrapText="1"/>
      <protection/>
    </xf>
    <xf numFmtId="0" fontId="50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3" fontId="7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7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7" fillId="0" borderId="15" xfId="0" applyFont="1" applyBorder="1" applyAlignment="1">
      <alignment horizontal="center" vertical="center"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7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7" fillId="0" borderId="10" xfId="0" applyFont="1" applyBorder="1" applyAlignment="1">
      <alignment horizontal="center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7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8" fillId="0" borderId="10" xfId="0" applyFont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3" fontId="7" fillId="33" borderId="13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7" fillId="0" borderId="0" xfId="52" applyNumberFormat="1" applyFont="1" applyFill="1" applyBorder="1" applyAlignment="1">
      <alignment vertical="top" wrapText="1"/>
      <protection/>
    </xf>
    <xf numFmtId="3" fontId="7" fillId="33" borderId="0" xfId="0" applyNumberFormat="1" applyFont="1" applyFill="1" applyBorder="1" applyAlignment="1">
      <alignment horizontal="center" vertical="center"/>
    </xf>
    <xf numFmtId="0" fontId="27" fillId="0" borderId="0" xfId="52" applyNumberFormat="1" applyFont="1" applyFill="1" applyBorder="1" applyAlignment="1">
      <alignment horizontal="center" vertical="top" wrapText="1"/>
      <protection/>
    </xf>
    <xf numFmtId="3" fontId="29" fillId="33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6" fillId="33" borderId="0" xfId="0" applyFont="1" applyFill="1" applyAlignment="1">
      <alignment horizontal="center" vertical="center"/>
    </xf>
    <xf numFmtId="3" fontId="26" fillId="33" borderId="0" xfId="0" applyNumberFormat="1" applyFont="1" applyFill="1" applyAlignment="1">
      <alignment horizontal="center" vertical="center"/>
    </xf>
    <xf numFmtId="0" fontId="47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1">
      <selection activeCell="H11" sqref="H11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74" customWidth="1"/>
    <col min="4" max="4" width="12.57421875" style="74" customWidth="1"/>
    <col min="5" max="5" width="14.57421875" style="8" customWidth="1"/>
    <col min="6" max="6" width="12.8515625" style="4" customWidth="1"/>
  </cols>
  <sheetData>
    <row r="1" spans="1:5" ht="15">
      <c r="A1" s="71" t="s">
        <v>57</v>
      </c>
      <c r="B1" s="71"/>
      <c r="C1" s="71"/>
      <c r="D1" s="71"/>
      <c r="E1" s="71"/>
    </row>
    <row r="2" spans="1:5" ht="15">
      <c r="A2" s="32" t="s">
        <v>23</v>
      </c>
      <c r="B2" s="32"/>
      <c r="C2" s="32"/>
      <c r="D2" s="32"/>
      <c r="E2" s="32"/>
    </row>
    <row r="3" spans="1:5" ht="15">
      <c r="A3" s="33" t="s">
        <v>73</v>
      </c>
      <c r="B3" s="33"/>
      <c r="C3" s="33"/>
      <c r="D3" s="33"/>
      <c r="E3" s="33"/>
    </row>
    <row r="4" spans="1:5" ht="13.5" customHeight="1">
      <c r="A4" s="72"/>
      <c r="B4" s="72"/>
      <c r="C4" s="72"/>
      <c r="D4" s="72"/>
      <c r="E4" s="73"/>
    </row>
    <row r="5" spans="1:6" s="1" customFormat="1" ht="15">
      <c r="A5" s="3"/>
      <c r="B5" s="24" t="s">
        <v>74</v>
      </c>
      <c r="C5" s="24"/>
      <c r="D5" s="24"/>
      <c r="E5" s="24"/>
      <c r="F5" s="24"/>
    </row>
    <row r="6" spans="1:6" s="1" customFormat="1" ht="15">
      <c r="A6" s="3"/>
      <c r="B6" s="3"/>
      <c r="C6" s="3"/>
      <c r="D6" s="3"/>
      <c r="E6" s="34"/>
      <c r="F6" s="34"/>
    </row>
    <row r="7" spans="1:6" ht="30.75" customHeight="1">
      <c r="A7" s="35" t="s">
        <v>0</v>
      </c>
      <c r="B7" s="36" t="s">
        <v>1</v>
      </c>
      <c r="C7" s="36"/>
      <c r="D7" s="35"/>
      <c r="E7" s="37" t="s">
        <v>42</v>
      </c>
      <c r="F7" s="38" t="s">
        <v>51</v>
      </c>
    </row>
    <row r="8" spans="1:6" ht="15">
      <c r="A8" s="39">
        <v>1</v>
      </c>
      <c r="B8" s="40" t="s">
        <v>24</v>
      </c>
      <c r="C8" s="41"/>
      <c r="D8" s="42"/>
      <c r="E8" s="43">
        <v>4</v>
      </c>
      <c r="F8" s="5"/>
    </row>
    <row r="9" spans="1:6" ht="15">
      <c r="A9" s="39">
        <v>2</v>
      </c>
      <c r="B9" s="40" t="s">
        <v>25</v>
      </c>
      <c r="C9" s="41"/>
      <c r="D9" s="42"/>
      <c r="E9" s="43">
        <v>4</v>
      </c>
      <c r="F9" s="5"/>
    </row>
    <row r="10" spans="1:6" ht="15">
      <c r="A10" s="39">
        <v>3</v>
      </c>
      <c r="B10" s="40" t="s">
        <v>2</v>
      </c>
      <c r="C10" s="41"/>
      <c r="D10" s="42"/>
      <c r="E10" s="43" t="s">
        <v>48</v>
      </c>
      <c r="F10" s="5"/>
    </row>
    <row r="11" spans="1:6" ht="15">
      <c r="A11" s="39">
        <v>4</v>
      </c>
      <c r="B11" s="44" t="s">
        <v>27</v>
      </c>
      <c r="C11" s="44"/>
      <c r="D11" s="45"/>
      <c r="E11" s="43"/>
      <c r="F11" s="5"/>
    </row>
    <row r="12" spans="1:6" ht="15">
      <c r="A12" s="46">
        <v>5</v>
      </c>
      <c r="B12" s="47" t="s">
        <v>3</v>
      </c>
      <c r="C12" s="48" t="s">
        <v>77</v>
      </c>
      <c r="D12" s="48" t="s">
        <v>78</v>
      </c>
      <c r="E12" s="43">
        <v>50000</v>
      </c>
      <c r="F12" s="5"/>
    </row>
    <row r="13" spans="1:6" ht="15">
      <c r="A13" s="49"/>
      <c r="B13" s="50"/>
      <c r="C13" s="48" t="s">
        <v>68</v>
      </c>
      <c r="D13" s="48"/>
      <c r="E13" s="43"/>
      <c r="F13" s="5"/>
    </row>
    <row r="14" spans="1:6" ht="15">
      <c r="A14" s="39">
        <v>7</v>
      </c>
      <c r="B14" s="51" t="s">
        <v>5</v>
      </c>
      <c r="C14" s="48"/>
      <c r="D14" s="48"/>
      <c r="E14" s="43"/>
      <c r="F14" s="5"/>
    </row>
    <row r="15" spans="1:6" ht="15">
      <c r="A15" s="39">
        <v>8</v>
      </c>
      <c r="B15" s="51" t="s">
        <v>6</v>
      </c>
      <c r="C15" s="48" t="s">
        <v>7</v>
      </c>
      <c r="D15" s="48"/>
      <c r="E15" s="43"/>
      <c r="F15" s="5"/>
    </row>
    <row r="16" spans="1:6" ht="15">
      <c r="A16" s="39">
        <v>9</v>
      </c>
      <c r="B16" s="51" t="s">
        <v>39</v>
      </c>
      <c r="C16" s="48" t="s">
        <v>7</v>
      </c>
      <c r="D16" s="48"/>
      <c r="E16" s="43"/>
      <c r="F16" s="5"/>
    </row>
    <row r="17" spans="1:6" ht="15">
      <c r="A17" s="52">
        <v>10</v>
      </c>
      <c r="B17" s="53" t="s">
        <v>29</v>
      </c>
      <c r="C17" s="48" t="s">
        <v>61</v>
      </c>
      <c r="D17" s="48"/>
      <c r="E17" s="43"/>
      <c r="F17" s="5"/>
    </row>
    <row r="18" spans="1:6" ht="15">
      <c r="A18" s="52"/>
      <c r="B18" s="53"/>
      <c r="C18" s="48" t="s">
        <v>43</v>
      </c>
      <c r="D18" s="48"/>
      <c r="E18" s="43"/>
      <c r="F18" s="5"/>
    </row>
    <row r="19" spans="1:6" ht="15">
      <c r="A19" s="46">
        <v>11</v>
      </c>
      <c r="B19" s="47" t="s">
        <v>30</v>
      </c>
      <c r="C19" s="48" t="s">
        <v>44</v>
      </c>
      <c r="D19" s="48"/>
      <c r="E19" s="43"/>
      <c r="F19" s="5"/>
    </row>
    <row r="20" spans="1:6" ht="15">
      <c r="A20" s="49"/>
      <c r="B20" s="50"/>
      <c r="C20" s="48" t="s">
        <v>31</v>
      </c>
      <c r="D20" s="48"/>
      <c r="E20" s="43"/>
      <c r="F20" s="5"/>
    </row>
    <row r="21" spans="1:6" ht="15">
      <c r="A21" s="52">
        <v>12</v>
      </c>
      <c r="B21" s="53" t="s">
        <v>9</v>
      </c>
      <c r="C21" s="48" t="s">
        <v>10</v>
      </c>
      <c r="D21" s="48"/>
      <c r="E21" s="43"/>
      <c r="F21" s="5"/>
    </row>
    <row r="22" spans="1:6" ht="15">
      <c r="A22" s="52"/>
      <c r="B22" s="53"/>
      <c r="C22" s="48" t="s">
        <v>11</v>
      </c>
      <c r="D22" s="48"/>
      <c r="E22" s="43"/>
      <c r="F22" s="5"/>
    </row>
    <row r="23" spans="1:6" ht="15">
      <c r="A23" s="52">
        <v>13</v>
      </c>
      <c r="B23" s="54" t="s">
        <v>12</v>
      </c>
      <c r="C23" s="48" t="s">
        <v>13</v>
      </c>
      <c r="D23" s="48"/>
      <c r="E23" s="43"/>
      <c r="F23" s="5"/>
    </row>
    <row r="24" spans="1:6" ht="15">
      <c r="A24" s="52"/>
      <c r="B24" s="54"/>
      <c r="C24" s="48" t="s">
        <v>14</v>
      </c>
      <c r="D24" s="48"/>
      <c r="E24" s="43"/>
      <c r="F24" s="5"/>
    </row>
    <row r="25" spans="1:6" ht="15">
      <c r="A25" s="39">
        <v>14</v>
      </c>
      <c r="B25" s="51" t="s">
        <v>70</v>
      </c>
      <c r="D25" s="55"/>
      <c r="E25" s="43"/>
      <c r="F25" s="5"/>
    </row>
    <row r="26" spans="1:6" s="2" customFormat="1" ht="15">
      <c r="A26" s="39">
        <v>15</v>
      </c>
      <c r="B26" s="56" t="s">
        <v>53</v>
      </c>
      <c r="C26" s="57"/>
      <c r="D26" s="57"/>
      <c r="E26" s="43"/>
      <c r="F26" s="6"/>
    </row>
    <row r="27" spans="1:6" ht="28.5" customHeight="1">
      <c r="A27" s="39">
        <v>16</v>
      </c>
      <c r="B27" s="58" t="s">
        <v>15</v>
      </c>
      <c r="C27" s="59" t="s">
        <v>4</v>
      </c>
      <c r="D27" s="59"/>
      <c r="E27" s="60">
        <f>SUM(E12:E26)</f>
        <v>50000</v>
      </c>
      <c r="F27" s="5"/>
    </row>
    <row r="28" spans="1:6" ht="28.5" customHeight="1">
      <c r="A28" s="52">
        <v>17</v>
      </c>
      <c r="B28" s="47" t="s">
        <v>16</v>
      </c>
      <c r="C28" s="61" t="s">
        <v>65</v>
      </c>
      <c r="D28" s="61"/>
      <c r="E28" s="43">
        <v>45000</v>
      </c>
      <c r="F28" s="25" t="s">
        <v>50</v>
      </c>
    </row>
    <row r="29" spans="1:6" ht="16.5" customHeight="1">
      <c r="A29" s="52"/>
      <c r="B29" s="62"/>
      <c r="C29" s="61" t="s">
        <v>38</v>
      </c>
      <c r="D29" s="61"/>
      <c r="E29" s="43"/>
      <c r="F29" s="26"/>
    </row>
    <row r="30" spans="1:6" ht="17.25" customHeight="1">
      <c r="A30" s="52"/>
      <c r="B30" s="62"/>
      <c r="C30" s="61" t="s">
        <v>36</v>
      </c>
      <c r="D30" s="61"/>
      <c r="E30" s="43"/>
      <c r="F30" s="26"/>
    </row>
    <row r="31" spans="1:6" ht="15">
      <c r="A31" s="52"/>
      <c r="B31" s="62"/>
      <c r="C31" s="61" t="s">
        <v>35</v>
      </c>
      <c r="D31" s="61"/>
      <c r="E31" s="43">
        <v>2000</v>
      </c>
      <c r="F31" s="26"/>
    </row>
    <row r="32" spans="1:6" ht="15">
      <c r="A32" s="52"/>
      <c r="B32" s="62"/>
      <c r="C32" s="61" t="s">
        <v>75</v>
      </c>
      <c r="D32" s="61" t="s">
        <v>76</v>
      </c>
      <c r="E32" s="43">
        <v>45000</v>
      </c>
      <c r="F32" s="26"/>
    </row>
    <row r="33" spans="1:6" ht="15">
      <c r="A33" s="52"/>
      <c r="B33" s="62"/>
      <c r="C33" s="61" t="s">
        <v>63</v>
      </c>
      <c r="D33" s="61"/>
      <c r="E33" s="43"/>
      <c r="F33" s="26"/>
    </row>
    <row r="34" spans="1:6" ht="15">
      <c r="A34" s="52"/>
      <c r="B34" s="62"/>
      <c r="C34" s="61" t="s">
        <v>40</v>
      </c>
      <c r="D34" s="61"/>
      <c r="E34" s="43"/>
      <c r="F34" s="26"/>
    </row>
    <row r="35" spans="1:6" ht="15">
      <c r="A35" s="52"/>
      <c r="B35" s="62"/>
      <c r="C35" s="48" t="s">
        <v>71</v>
      </c>
      <c r="D35" s="48"/>
      <c r="E35" s="43"/>
      <c r="F35" s="27"/>
    </row>
    <row r="36" spans="1:6" ht="15">
      <c r="A36" s="52">
        <v>18</v>
      </c>
      <c r="B36" s="54" t="s">
        <v>19</v>
      </c>
      <c r="C36" s="48" t="s">
        <v>60</v>
      </c>
      <c r="D36" s="48"/>
      <c r="E36" s="43"/>
      <c r="F36" s="5"/>
    </row>
    <row r="37" spans="1:6" ht="15">
      <c r="A37" s="52"/>
      <c r="B37" s="54"/>
      <c r="C37" s="61" t="s">
        <v>79</v>
      </c>
      <c r="D37" s="61" t="s">
        <v>82</v>
      </c>
      <c r="E37" s="43">
        <v>20000</v>
      </c>
      <c r="F37" s="5"/>
    </row>
    <row r="38" spans="1:6" ht="15">
      <c r="A38" s="52"/>
      <c r="B38" s="54"/>
      <c r="C38" s="48" t="s">
        <v>38</v>
      </c>
      <c r="D38" s="48"/>
      <c r="E38" s="43"/>
      <c r="F38" s="5"/>
    </row>
    <row r="39" spans="1:6" ht="15">
      <c r="A39" s="52">
        <v>19</v>
      </c>
      <c r="B39" s="54" t="s">
        <v>21</v>
      </c>
      <c r="C39" s="48" t="s">
        <v>60</v>
      </c>
      <c r="D39" s="48"/>
      <c r="E39" s="43"/>
      <c r="F39" s="5"/>
    </row>
    <row r="40" spans="1:6" ht="15">
      <c r="A40" s="52"/>
      <c r="B40" s="54"/>
      <c r="C40" s="63" t="s">
        <v>79</v>
      </c>
      <c r="D40" s="63" t="s">
        <v>82</v>
      </c>
      <c r="E40" s="43">
        <v>20000</v>
      </c>
      <c r="F40" s="5"/>
    </row>
    <row r="41" spans="1:6" ht="15">
      <c r="A41" s="52">
        <v>20</v>
      </c>
      <c r="B41" s="54" t="s">
        <v>52</v>
      </c>
      <c r="C41" s="63" t="s">
        <v>32</v>
      </c>
      <c r="D41" s="63"/>
      <c r="E41" s="43"/>
      <c r="F41" s="5"/>
    </row>
    <row r="42" spans="1:6" ht="15">
      <c r="A42" s="52"/>
      <c r="B42" s="54"/>
      <c r="C42" s="63" t="s">
        <v>22</v>
      </c>
      <c r="D42" s="63"/>
      <c r="E42" s="43"/>
      <c r="F42" s="5"/>
    </row>
    <row r="43" spans="1:6" ht="15">
      <c r="A43" s="52"/>
      <c r="B43" s="54"/>
      <c r="C43" s="63" t="s">
        <v>45</v>
      </c>
      <c r="D43" s="63"/>
      <c r="E43" s="43"/>
      <c r="F43" s="5"/>
    </row>
    <row r="44" spans="1:6" ht="15">
      <c r="A44" s="52"/>
      <c r="B44" s="54"/>
      <c r="C44" s="48" t="s">
        <v>33</v>
      </c>
      <c r="D44" s="48"/>
      <c r="E44" s="43"/>
      <c r="F44" s="5"/>
    </row>
    <row r="45" spans="1:6" ht="17.25" customHeight="1">
      <c r="A45" s="39">
        <v>21</v>
      </c>
      <c r="B45" s="56" t="s">
        <v>34</v>
      </c>
      <c r="C45" s="64" t="s">
        <v>4</v>
      </c>
      <c r="D45" s="64"/>
      <c r="E45" s="60">
        <f>SUM(E28:E44)</f>
        <v>132000</v>
      </c>
      <c r="F45" s="5"/>
    </row>
    <row r="46" spans="1:6" ht="15.75" customHeight="1">
      <c r="A46" s="39">
        <v>22</v>
      </c>
      <c r="B46" s="56" t="s">
        <v>41</v>
      </c>
      <c r="C46" s="48" t="s">
        <v>81</v>
      </c>
      <c r="D46" s="48"/>
      <c r="E46" s="65">
        <v>42600</v>
      </c>
      <c r="F46" s="19"/>
    </row>
    <row r="47" spans="1:6" ht="16.5" customHeight="1">
      <c r="A47" s="39">
        <v>23</v>
      </c>
      <c r="B47" s="56" t="s">
        <v>47</v>
      </c>
      <c r="C47" s="64" t="s">
        <v>4</v>
      </c>
      <c r="D47" s="64"/>
      <c r="E47" s="60">
        <f>E46</f>
        <v>42600</v>
      </c>
      <c r="F47" s="5"/>
    </row>
    <row r="48" spans="1:5" ht="16.5" customHeight="1">
      <c r="A48" s="66"/>
      <c r="B48" s="67"/>
      <c r="C48" s="67"/>
      <c r="D48" s="67"/>
      <c r="E48" s="68"/>
    </row>
    <row r="49" spans="1:5" ht="15.75">
      <c r="A49" s="66"/>
      <c r="B49" s="67" t="s">
        <v>46</v>
      </c>
      <c r="C49" s="69"/>
      <c r="D49" s="69"/>
      <c r="E49" s="70">
        <f>E27+E45+E47</f>
        <v>224600</v>
      </c>
    </row>
    <row r="50" spans="1:5" ht="15.75">
      <c r="A50" s="66"/>
      <c r="B50" s="67"/>
      <c r="C50" s="69"/>
      <c r="D50" s="69"/>
      <c r="E50" s="70"/>
    </row>
    <row r="51" spans="1:5" ht="15.75">
      <c r="A51" s="66"/>
      <c r="B51" s="67"/>
      <c r="C51" s="69"/>
      <c r="D51" s="69"/>
      <c r="E51" s="70"/>
    </row>
    <row r="52" spans="1:6" ht="15">
      <c r="A52" s="66"/>
      <c r="B52" s="67"/>
      <c r="C52" s="67"/>
      <c r="D52" s="68"/>
      <c r="E52" s="9"/>
      <c r="F52" s="9"/>
    </row>
    <row r="53" spans="1:4" s="9" customFormat="1" ht="12.75" customHeight="1">
      <c r="A53" s="7"/>
      <c r="B53" s="28" t="s">
        <v>54</v>
      </c>
      <c r="C53" s="28"/>
      <c r="D53" s="8"/>
    </row>
    <row r="54" spans="1:4" s="9" customFormat="1" ht="15">
      <c r="A54" s="7"/>
      <c r="B54" s="10" t="s">
        <v>59</v>
      </c>
      <c r="C54" s="11"/>
      <c r="D54" s="8"/>
    </row>
    <row r="55" spans="1:4" s="9" customFormat="1" ht="7.5" customHeight="1">
      <c r="A55" s="7"/>
      <c r="B55" s="10"/>
      <c r="C55" s="12"/>
      <c r="D55" s="8"/>
    </row>
    <row r="56" spans="1:4" s="9" customFormat="1" ht="15">
      <c r="A56" s="7"/>
      <c r="B56" s="10" t="s">
        <v>55</v>
      </c>
      <c r="C56" s="13"/>
      <c r="D56" s="8"/>
    </row>
    <row r="57" spans="1:4" s="9" customFormat="1" ht="15">
      <c r="A57" s="7"/>
      <c r="B57" s="10"/>
      <c r="C57" s="13"/>
      <c r="D57" s="8"/>
    </row>
    <row r="58" spans="1:4" s="9" customFormat="1" ht="15">
      <c r="A58" s="7"/>
      <c r="B58" s="29" t="s">
        <v>56</v>
      </c>
      <c r="C58" s="29"/>
      <c r="D58" s="8"/>
    </row>
    <row r="59" spans="1:4" s="9" customFormat="1" ht="15" customHeight="1">
      <c r="A59" s="7"/>
      <c r="B59" s="14" t="s">
        <v>56</v>
      </c>
      <c r="C59" s="15"/>
      <c r="D59" s="8"/>
    </row>
    <row r="60" spans="1:4" s="9" customFormat="1" ht="15">
      <c r="A60" s="7"/>
      <c r="B60" s="16" t="s">
        <v>56</v>
      </c>
      <c r="C60" s="15"/>
      <c r="D60" s="8"/>
    </row>
    <row r="61" spans="1:4" s="9" customFormat="1" ht="15">
      <c r="A61" s="7"/>
      <c r="B61" s="17"/>
      <c r="C61" s="18"/>
      <c r="D61" s="8"/>
    </row>
    <row r="62" spans="1:6" s="9" customFormat="1" ht="15" customHeight="1">
      <c r="A62" s="23" t="s">
        <v>58</v>
      </c>
      <c r="B62" s="23"/>
      <c r="C62" s="23"/>
      <c r="D62" s="23"/>
      <c r="E62" s="23"/>
      <c r="F62" s="23"/>
    </row>
    <row r="63" spans="1:6" s="9" customFormat="1" ht="15">
      <c r="A63" s="23"/>
      <c r="B63" s="23"/>
      <c r="C63" s="23"/>
      <c r="D63" s="23"/>
      <c r="E63" s="23"/>
      <c r="F63" s="23"/>
    </row>
    <row r="64" spans="1:6" s="9" customFormat="1" ht="15">
      <c r="A64" s="23"/>
      <c r="B64" s="23"/>
      <c r="C64" s="23"/>
      <c r="D64" s="23"/>
      <c r="E64" s="23"/>
      <c r="F64" s="23"/>
    </row>
    <row r="65" spans="1:6" s="9" customFormat="1" ht="15">
      <c r="A65" s="23"/>
      <c r="B65" s="23"/>
      <c r="C65" s="23"/>
      <c r="D65" s="23"/>
      <c r="E65" s="23"/>
      <c r="F65" s="23"/>
    </row>
    <row r="66" spans="1:6" s="9" customFormat="1" ht="15">
      <c r="A66" s="23"/>
      <c r="B66" s="23"/>
      <c r="C66" s="23"/>
      <c r="D66" s="23"/>
      <c r="E66" s="23"/>
      <c r="F66" s="23"/>
    </row>
    <row r="67" spans="1:6" s="9" customFormat="1" ht="60" customHeight="1">
      <c r="A67" s="23"/>
      <c r="B67" s="23"/>
      <c r="C67" s="23"/>
      <c r="D67" s="23"/>
      <c r="E67" s="23"/>
      <c r="F67" s="23"/>
    </row>
  </sheetData>
  <sheetProtection/>
  <mergeCells count="31">
    <mergeCell ref="B36:B38"/>
    <mergeCell ref="A28:A35"/>
    <mergeCell ref="B23:B24"/>
    <mergeCell ref="B39:B40"/>
    <mergeCell ref="A17:A18"/>
    <mergeCell ref="A41:A44"/>
    <mergeCell ref="A1:E1"/>
    <mergeCell ref="A2:E2"/>
    <mergeCell ref="A3:E3"/>
    <mergeCell ref="B8:C8"/>
    <mergeCell ref="B9:C9"/>
    <mergeCell ref="B58:C58"/>
    <mergeCell ref="B11:C11"/>
    <mergeCell ref="A39:A40"/>
    <mergeCell ref="A23:A24"/>
    <mergeCell ref="B12:B13"/>
    <mergeCell ref="A12:A13"/>
    <mergeCell ref="A36:A38"/>
    <mergeCell ref="B17:B18"/>
    <mergeCell ref="B41:B44"/>
    <mergeCell ref="B21:B22"/>
    <mergeCell ref="A62:F67"/>
    <mergeCell ref="B5:F5"/>
    <mergeCell ref="B10:C10"/>
    <mergeCell ref="B7:C7"/>
    <mergeCell ref="B28:B35"/>
    <mergeCell ref="A21:A22"/>
    <mergeCell ref="B19:B20"/>
    <mergeCell ref="A19:A20"/>
    <mergeCell ref="F28:F35"/>
    <mergeCell ref="B53:C53"/>
  </mergeCells>
  <printOptions/>
  <pageMargins left="0.2" right="0.21" top="0.21" bottom="0.2" header="0.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4"/>
  <sheetViews>
    <sheetView tabSelected="1" zoomScalePageLayoutView="0" workbookViewId="0" topLeftCell="A1">
      <selection activeCell="H5" sqref="H5"/>
    </sheetView>
  </sheetViews>
  <sheetFormatPr defaultColWidth="9.140625" defaultRowHeight="15"/>
  <cols>
    <col min="1" max="1" width="4.8515625" style="9" customWidth="1"/>
    <col min="2" max="2" width="23.8515625" style="9" customWidth="1"/>
    <col min="3" max="3" width="24.28125" style="9" customWidth="1"/>
    <col min="4" max="4" width="11.7109375" style="9" customWidth="1"/>
    <col min="5" max="5" width="15.421875" style="9" customWidth="1"/>
    <col min="6" max="6" width="11.421875" style="9" customWidth="1"/>
  </cols>
  <sheetData>
    <row r="1" spans="1:6" ht="39" customHeight="1">
      <c r="A1" s="31" t="s">
        <v>66</v>
      </c>
      <c r="B1" s="31"/>
      <c r="C1" s="31"/>
      <c r="D1" s="31"/>
      <c r="E1" s="31"/>
      <c r="F1" s="31"/>
    </row>
    <row r="2" spans="1:6" ht="15">
      <c r="A2" s="32" t="s">
        <v>23</v>
      </c>
      <c r="B2" s="32"/>
      <c r="C2" s="32"/>
      <c r="D2" s="32"/>
      <c r="E2" s="32"/>
      <c r="F2" s="4"/>
    </row>
    <row r="3" spans="1:6" ht="15">
      <c r="A3" s="33" t="s">
        <v>73</v>
      </c>
      <c r="B3" s="33"/>
      <c r="C3" s="33"/>
      <c r="D3" s="33"/>
      <c r="E3" s="33"/>
      <c r="F3" s="4"/>
    </row>
    <row r="4" spans="1:6" s="1" customFormat="1" ht="15">
      <c r="A4" s="3"/>
      <c r="B4" s="3"/>
      <c r="C4" s="3"/>
      <c r="D4" s="3"/>
      <c r="E4" s="34"/>
      <c r="F4" s="34"/>
    </row>
    <row r="5" spans="1:6" ht="30.75" customHeight="1">
      <c r="A5" s="35" t="s">
        <v>0</v>
      </c>
      <c r="B5" s="36" t="s">
        <v>1</v>
      </c>
      <c r="C5" s="36"/>
      <c r="D5" s="35"/>
      <c r="E5" s="37" t="s">
        <v>42</v>
      </c>
      <c r="F5" s="38" t="s">
        <v>51</v>
      </c>
    </row>
    <row r="6" spans="1:6" ht="15">
      <c r="A6" s="39">
        <v>1</v>
      </c>
      <c r="B6" s="40" t="s">
        <v>24</v>
      </c>
      <c r="C6" s="41"/>
      <c r="D6" s="42"/>
      <c r="E6" s="43">
        <v>4</v>
      </c>
      <c r="F6" s="5"/>
    </row>
    <row r="7" spans="1:6" ht="15">
      <c r="A7" s="39">
        <v>2</v>
      </c>
      <c r="B7" s="40" t="s">
        <v>25</v>
      </c>
      <c r="C7" s="41"/>
      <c r="D7" s="42"/>
      <c r="E7" s="43">
        <v>4</v>
      </c>
      <c r="F7" s="5"/>
    </row>
    <row r="8" spans="1:6" ht="15">
      <c r="A8" s="39">
        <v>3</v>
      </c>
      <c r="B8" s="40" t="s">
        <v>2</v>
      </c>
      <c r="C8" s="41"/>
      <c r="D8" s="42"/>
      <c r="E8" s="43" t="s">
        <v>48</v>
      </c>
      <c r="F8" s="5"/>
    </row>
    <row r="9" spans="1:6" ht="15">
      <c r="A9" s="39">
        <v>4</v>
      </c>
      <c r="B9" s="44" t="s">
        <v>27</v>
      </c>
      <c r="C9" s="44"/>
      <c r="D9" s="45"/>
      <c r="E9" s="43"/>
      <c r="F9" s="5"/>
    </row>
    <row r="10" spans="1:6" ht="15">
      <c r="A10" s="46">
        <v>5</v>
      </c>
      <c r="B10" s="47" t="s">
        <v>3</v>
      </c>
      <c r="C10" s="48" t="s">
        <v>64</v>
      </c>
      <c r="D10" s="48"/>
      <c r="E10" s="43"/>
      <c r="F10" s="5"/>
    </row>
    <row r="11" spans="1:6" ht="15">
      <c r="A11" s="49"/>
      <c r="B11" s="50"/>
      <c r="C11" s="48" t="s">
        <v>68</v>
      </c>
      <c r="D11" s="48"/>
      <c r="E11" s="43"/>
      <c r="F11" s="5"/>
    </row>
    <row r="12" spans="1:6" ht="15">
      <c r="A12" s="39">
        <v>7</v>
      </c>
      <c r="B12" s="51" t="s">
        <v>5</v>
      </c>
      <c r="C12" s="48" t="s">
        <v>28</v>
      </c>
      <c r="D12" s="48"/>
      <c r="E12" s="43"/>
      <c r="F12" s="5"/>
    </row>
    <row r="13" spans="1:6" ht="15">
      <c r="A13" s="39">
        <v>8</v>
      </c>
      <c r="B13" s="51" t="s">
        <v>6</v>
      </c>
      <c r="C13" s="48" t="s">
        <v>7</v>
      </c>
      <c r="D13" s="48"/>
      <c r="E13" s="43"/>
      <c r="F13" s="5"/>
    </row>
    <row r="14" spans="1:6" ht="15">
      <c r="A14" s="39">
        <v>9</v>
      </c>
      <c r="B14" s="51" t="s">
        <v>39</v>
      </c>
      <c r="C14" s="48" t="s">
        <v>7</v>
      </c>
      <c r="D14" s="48"/>
      <c r="E14" s="43"/>
      <c r="F14" s="5"/>
    </row>
    <row r="15" spans="1:6" ht="15">
      <c r="A15" s="52">
        <v>10</v>
      </c>
      <c r="B15" s="53" t="s">
        <v>29</v>
      </c>
      <c r="C15" s="48" t="s">
        <v>8</v>
      </c>
      <c r="D15" s="48"/>
      <c r="E15" s="43"/>
      <c r="F15" s="5"/>
    </row>
    <row r="16" spans="1:6" ht="15">
      <c r="A16" s="52"/>
      <c r="B16" s="53"/>
      <c r="C16" s="48" t="s">
        <v>43</v>
      </c>
      <c r="D16" s="48" t="s">
        <v>69</v>
      </c>
      <c r="E16" s="43">
        <v>60000</v>
      </c>
      <c r="F16" s="5"/>
    </row>
    <row r="17" spans="1:6" ht="15">
      <c r="A17" s="46">
        <v>11</v>
      </c>
      <c r="B17" s="47" t="s">
        <v>30</v>
      </c>
      <c r="C17" s="48" t="s">
        <v>44</v>
      </c>
      <c r="D17" s="48" t="s">
        <v>86</v>
      </c>
      <c r="E17" s="43">
        <v>280000</v>
      </c>
      <c r="F17" s="5"/>
    </row>
    <row r="18" spans="1:6" ht="15">
      <c r="A18" s="49"/>
      <c r="B18" s="50"/>
      <c r="C18" s="48" t="s">
        <v>31</v>
      </c>
      <c r="D18" s="48"/>
      <c r="E18" s="43"/>
      <c r="F18" s="5"/>
    </row>
    <row r="19" spans="1:6" ht="15">
      <c r="A19" s="52">
        <v>12</v>
      </c>
      <c r="B19" s="53" t="s">
        <v>9</v>
      </c>
      <c r="C19" s="48" t="s">
        <v>10</v>
      </c>
      <c r="D19" s="48" t="s">
        <v>86</v>
      </c>
      <c r="E19" s="43">
        <v>200000</v>
      </c>
      <c r="F19" s="5"/>
    </row>
    <row r="20" spans="1:6" ht="15">
      <c r="A20" s="52"/>
      <c r="B20" s="53"/>
      <c r="C20" s="48" t="s">
        <v>11</v>
      </c>
      <c r="D20" s="48"/>
      <c r="E20" s="43"/>
      <c r="F20" s="5"/>
    </row>
    <row r="21" spans="1:6" ht="15">
      <c r="A21" s="52">
        <v>13</v>
      </c>
      <c r="B21" s="54" t="s">
        <v>12</v>
      </c>
      <c r="C21" s="48" t="s">
        <v>13</v>
      </c>
      <c r="D21" s="48"/>
      <c r="E21" s="43"/>
      <c r="F21" s="5"/>
    </row>
    <row r="22" spans="1:6" ht="15">
      <c r="A22" s="52"/>
      <c r="B22" s="54"/>
      <c r="C22" s="48" t="s">
        <v>14</v>
      </c>
      <c r="D22" s="48"/>
      <c r="E22" s="43"/>
      <c r="F22" s="5"/>
    </row>
    <row r="23" spans="1:6" ht="15">
      <c r="A23" s="39">
        <v>14</v>
      </c>
      <c r="B23" s="51" t="s">
        <v>62</v>
      </c>
      <c r="C23" s="55" t="s">
        <v>7</v>
      </c>
      <c r="D23" s="55"/>
      <c r="E23" s="43"/>
      <c r="F23" s="5"/>
    </row>
    <row r="24" spans="1:6" s="2" customFormat="1" ht="15">
      <c r="A24" s="39">
        <v>15</v>
      </c>
      <c r="B24" s="56" t="s">
        <v>53</v>
      </c>
      <c r="C24" s="57"/>
      <c r="D24" s="57"/>
      <c r="E24" s="43"/>
      <c r="F24" s="6"/>
    </row>
    <row r="25" spans="1:6" ht="28.5" customHeight="1">
      <c r="A25" s="39">
        <v>16</v>
      </c>
      <c r="B25" s="58" t="s">
        <v>15</v>
      </c>
      <c r="C25" s="59" t="s">
        <v>4</v>
      </c>
      <c r="D25" s="59"/>
      <c r="E25" s="60">
        <f>SUM(E10:E24)</f>
        <v>540000</v>
      </c>
      <c r="F25" s="5"/>
    </row>
    <row r="26" spans="1:6" ht="28.5" customHeight="1">
      <c r="A26" s="52">
        <v>17</v>
      </c>
      <c r="B26" s="47" t="s">
        <v>16</v>
      </c>
      <c r="C26" s="61" t="s">
        <v>65</v>
      </c>
      <c r="D26" s="61"/>
      <c r="E26" s="43"/>
      <c r="F26" s="25" t="s">
        <v>50</v>
      </c>
    </row>
    <row r="27" spans="1:6" ht="16.5" customHeight="1">
      <c r="A27" s="52"/>
      <c r="B27" s="62"/>
      <c r="C27" s="61" t="s">
        <v>36</v>
      </c>
      <c r="D27" s="61"/>
      <c r="E27" s="43"/>
      <c r="F27" s="26"/>
    </row>
    <row r="28" spans="1:6" ht="27" customHeight="1">
      <c r="A28" s="52"/>
      <c r="B28" s="62"/>
      <c r="C28" s="61" t="s">
        <v>37</v>
      </c>
      <c r="D28" s="61"/>
      <c r="E28" s="43"/>
      <c r="F28" s="26"/>
    </row>
    <row r="29" spans="1:6" ht="15">
      <c r="A29" s="52"/>
      <c r="B29" s="62"/>
      <c r="C29" s="61" t="s">
        <v>35</v>
      </c>
      <c r="D29" s="61"/>
      <c r="E29" s="43"/>
      <c r="F29" s="26"/>
    </row>
    <row r="30" spans="1:6" ht="15">
      <c r="A30" s="52"/>
      <c r="B30" s="62"/>
      <c r="C30" s="61" t="s">
        <v>17</v>
      </c>
      <c r="D30" s="61"/>
      <c r="E30" s="43"/>
      <c r="F30" s="26"/>
    </row>
    <row r="31" spans="1:6" ht="15.75" customHeight="1">
      <c r="A31" s="52"/>
      <c r="B31" s="62"/>
      <c r="C31" s="61" t="s">
        <v>49</v>
      </c>
      <c r="D31" s="61"/>
      <c r="E31" s="43"/>
      <c r="F31" s="26"/>
    </row>
    <row r="32" spans="1:6" ht="15">
      <c r="A32" s="52"/>
      <c r="B32" s="62"/>
      <c r="C32" s="61" t="s">
        <v>72</v>
      </c>
      <c r="D32" s="61"/>
      <c r="E32" s="43">
        <v>8000</v>
      </c>
      <c r="F32" s="26"/>
    </row>
    <row r="33" spans="1:6" ht="15">
      <c r="A33" s="52"/>
      <c r="B33" s="62"/>
      <c r="C33" s="48" t="s">
        <v>18</v>
      </c>
      <c r="D33" s="48"/>
      <c r="E33" s="43"/>
      <c r="F33" s="27"/>
    </row>
    <row r="34" spans="1:6" ht="15">
      <c r="A34" s="52">
        <v>18</v>
      </c>
      <c r="B34" s="54" t="s">
        <v>19</v>
      </c>
      <c r="C34" s="48" t="s">
        <v>20</v>
      </c>
      <c r="D34" s="48"/>
      <c r="E34" s="43"/>
      <c r="F34" s="5"/>
    </row>
    <row r="35" spans="1:6" ht="15">
      <c r="A35" s="52"/>
      <c r="B35" s="54"/>
      <c r="C35" s="61" t="s">
        <v>79</v>
      </c>
      <c r="D35" s="61" t="s">
        <v>80</v>
      </c>
      <c r="E35" s="43">
        <v>20000</v>
      </c>
      <c r="F35" s="5"/>
    </row>
    <row r="36" spans="1:6" ht="15">
      <c r="A36" s="52"/>
      <c r="B36" s="54"/>
      <c r="C36" s="48" t="s">
        <v>38</v>
      </c>
      <c r="D36" s="48"/>
      <c r="E36" s="43"/>
      <c r="F36" s="5"/>
    </row>
    <row r="37" spans="1:6" ht="15">
      <c r="A37" s="52">
        <v>19</v>
      </c>
      <c r="B37" s="54" t="s">
        <v>21</v>
      </c>
      <c r="C37" s="48" t="s">
        <v>26</v>
      </c>
      <c r="D37" s="48"/>
      <c r="E37" s="43"/>
      <c r="F37" s="5"/>
    </row>
    <row r="38" spans="1:6" ht="15">
      <c r="A38" s="52"/>
      <c r="B38" s="54"/>
      <c r="C38" s="63" t="s">
        <v>79</v>
      </c>
      <c r="D38" s="63" t="s">
        <v>80</v>
      </c>
      <c r="E38" s="43">
        <v>20000</v>
      </c>
      <c r="F38" s="5"/>
    </row>
    <row r="39" spans="1:6" ht="15">
      <c r="A39" s="52">
        <v>20</v>
      </c>
      <c r="B39" s="54" t="s">
        <v>52</v>
      </c>
      <c r="C39" s="63" t="s">
        <v>32</v>
      </c>
      <c r="D39" s="63" t="s">
        <v>83</v>
      </c>
      <c r="E39" s="43">
        <v>50000</v>
      </c>
      <c r="F39" s="5"/>
    </row>
    <row r="40" spans="1:6" ht="15">
      <c r="A40" s="52"/>
      <c r="B40" s="54"/>
      <c r="C40" s="63" t="s">
        <v>22</v>
      </c>
      <c r="D40" s="63"/>
      <c r="E40" s="43"/>
      <c r="F40" s="5"/>
    </row>
    <row r="41" spans="1:6" ht="15">
      <c r="A41" s="52"/>
      <c r="B41" s="54"/>
      <c r="C41" s="63" t="s">
        <v>84</v>
      </c>
      <c r="D41" s="63" t="s">
        <v>85</v>
      </c>
      <c r="E41" s="43">
        <v>100000</v>
      </c>
      <c r="F41" s="5"/>
    </row>
    <row r="42" spans="1:6" ht="15">
      <c r="A42" s="52"/>
      <c r="B42" s="54"/>
      <c r="C42" s="48" t="s">
        <v>33</v>
      </c>
      <c r="D42" s="48"/>
      <c r="E42" s="43"/>
      <c r="F42" s="5"/>
    </row>
    <row r="43" spans="1:6" ht="17.25" customHeight="1">
      <c r="A43" s="39">
        <v>21</v>
      </c>
      <c r="B43" s="56" t="s">
        <v>34</v>
      </c>
      <c r="C43" s="64" t="s">
        <v>4</v>
      </c>
      <c r="D43" s="64"/>
      <c r="E43" s="60">
        <f>SUM(E26:E42)</f>
        <v>198000</v>
      </c>
      <c r="F43" s="5"/>
    </row>
    <row r="44" spans="1:6" ht="16.5" customHeight="1">
      <c r="A44" s="39">
        <v>22</v>
      </c>
      <c r="B44" s="56" t="s">
        <v>41</v>
      </c>
      <c r="C44" s="48"/>
      <c r="D44" s="48"/>
      <c r="E44" s="65"/>
      <c r="F44" s="19"/>
    </row>
    <row r="45" spans="1:6" ht="16.5" customHeight="1">
      <c r="A45" s="39">
        <v>23</v>
      </c>
      <c r="B45" s="56" t="s">
        <v>47</v>
      </c>
      <c r="C45" s="64" t="s">
        <v>4</v>
      </c>
      <c r="D45" s="64"/>
      <c r="E45" s="60"/>
      <c r="F45" s="5"/>
    </row>
    <row r="46" spans="1:6" ht="16.5" customHeight="1">
      <c r="A46" s="66"/>
      <c r="B46" s="67"/>
      <c r="C46" s="67"/>
      <c r="D46" s="67"/>
      <c r="E46" s="68"/>
      <c r="F46" s="4"/>
    </row>
    <row r="47" spans="1:6" ht="15.75">
      <c r="A47" s="66"/>
      <c r="B47" s="67" t="s">
        <v>46</v>
      </c>
      <c r="C47" s="69"/>
      <c r="D47" s="69"/>
      <c r="E47" s="70">
        <f>E45+E43+E25</f>
        <v>738000</v>
      </c>
      <c r="F47" s="4"/>
    </row>
    <row r="48" spans="1:6" ht="15.75">
      <c r="A48" s="66"/>
      <c r="B48" s="67"/>
      <c r="C48" s="69"/>
      <c r="D48" s="69"/>
      <c r="E48" s="70"/>
      <c r="F48" s="4"/>
    </row>
    <row r="49" spans="1:6" ht="15.75">
      <c r="A49" s="66"/>
      <c r="B49" s="67"/>
      <c r="C49" s="69"/>
      <c r="D49" s="69"/>
      <c r="E49" s="70"/>
      <c r="F49" s="4"/>
    </row>
    <row r="50" spans="1:6" s="9" customFormat="1" ht="15.75">
      <c r="A50" s="7"/>
      <c r="B50" s="20" t="s">
        <v>67</v>
      </c>
      <c r="C50" s="12"/>
      <c r="D50" s="21"/>
      <c r="E50" s="22"/>
      <c r="F50" s="22"/>
    </row>
    <row r="51" spans="1:6" s="9" customFormat="1" ht="15.75">
      <c r="A51" s="7"/>
      <c r="B51" s="20"/>
      <c r="C51" s="12"/>
      <c r="D51" s="21"/>
      <c r="E51" s="22"/>
      <c r="F51" s="22"/>
    </row>
    <row r="52" spans="1:6" ht="15">
      <c r="A52" s="7"/>
      <c r="B52" s="30" t="s">
        <v>87</v>
      </c>
      <c r="C52" s="30"/>
      <c r="D52" s="30"/>
      <c r="E52" s="30"/>
      <c r="F52" s="30"/>
    </row>
    <row r="53" spans="1:6" ht="15">
      <c r="A53" s="7"/>
      <c r="B53" s="30"/>
      <c r="C53" s="30"/>
      <c r="D53" s="30"/>
      <c r="E53" s="30"/>
      <c r="F53" s="30"/>
    </row>
    <row r="54" spans="1:6" ht="15">
      <c r="A54" s="7"/>
      <c r="B54" s="30"/>
      <c r="C54" s="30"/>
      <c r="D54" s="30"/>
      <c r="E54" s="30"/>
      <c r="F54" s="30"/>
    </row>
    <row r="55" spans="1:6" ht="15">
      <c r="A55" s="7"/>
      <c r="B55" s="30"/>
      <c r="C55" s="30"/>
      <c r="D55" s="30"/>
      <c r="E55" s="30"/>
      <c r="F55" s="30"/>
    </row>
    <row r="56" spans="1:6" ht="15">
      <c r="A56" s="7"/>
      <c r="B56" s="30"/>
      <c r="C56" s="30"/>
      <c r="D56" s="30"/>
      <c r="E56" s="30"/>
      <c r="F56" s="30"/>
    </row>
    <row r="57" spans="1:6" ht="15">
      <c r="A57" s="7"/>
      <c r="B57" s="30"/>
      <c r="C57" s="30"/>
      <c r="D57" s="30"/>
      <c r="E57" s="30"/>
      <c r="F57" s="30"/>
    </row>
    <row r="58" spans="1:6" ht="15.75">
      <c r="A58" s="66"/>
      <c r="B58" s="67"/>
      <c r="C58" s="69"/>
      <c r="D58" s="69"/>
      <c r="E58" s="70"/>
      <c r="F58" s="4"/>
    </row>
    <row r="59" spans="1:4" ht="15">
      <c r="A59" s="66"/>
      <c r="B59" s="67"/>
      <c r="C59" s="67"/>
      <c r="D59" s="68"/>
    </row>
    <row r="60" spans="1:4" s="9" customFormat="1" ht="12.75" customHeight="1">
      <c r="A60" s="7"/>
      <c r="B60" s="28" t="s">
        <v>54</v>
      </c>
      <c r="C60" s="28"/>
      <c r="D60" s="8"/>
    </row>
    <row r="61" spans="1:4" s="9" customFormat="1" ht="15">
      <c r="A61" s="7"/>
      <c r="B61" s="10" t="s">
        <v>59</v>
      </c>
      <c r="C61" s="11"/>
      <c r="D61" s="8"/>
    </row>
    <row r="62" spans="1:4" s="9" customFormat="1" ht="7.5" customHeight="1">
      <c r="A62" s="7"/>
      <c r="B62" s="10"/>
      <c r="C62" s="12"/>
      <c r="D62" s="8"/>
    </row>
    <row r="63" spans="1:4" s="9" customFormat="1" ht="15">
      <c r="A63" s="7"/>
      <c r="B63" s="10" t="s">
        <v>55</v>
      </c>
      <c r="C63" s="13"/>
      <c r="D63" s="8"/>
    </row>
    <row r="64" spans="1:4" s="9" customFormat="1" ht="15">
      <c r="A64" s="7"/>
      <c r="B64" s="10"/>
      <c r="C64" s="13"/>
      <c r="D64" s="8"/>
    </row>
    <row r="65" spans="1:4" s="9" customFormat="1" ht="15">
      <c r="A65" s="7"/>
      <c r="B65" s="29" t="s">
        <v>56</v>
      </c>
      <c r="C65" s="29"/>
      <c r="D65" s="8"/>
    </row>
    <row r="66" spans="1:4" s="9" customFormat="1" ht="15" customHeight="1">
      <c r="A66" s="7"/>
      <c r="B66" s="14" t="s">
        <v>56</v>
      </c>
      <c r="C66" s="15"/>
      <c r="D66" s="8"/>
    </row>
    <row r="67" spans="1:4" s="9" customFormat="1" ht="15">
      <c r="A67" s="7"/>
      <c r="B67" s="16" t="s">
        <v>56</v>
      </c>
      <c r="C67" s="15"/>
      <c r="D67" s="8"/>
    </row>
    <row r="68" spans="1:4" s="9" customFormat="1" ht="15">
      <c r="A68" s="7"/>
      <c r="B68" s="17"/>
      <c r="C68" s="18"/>
      <c r="D68" s="8"/>
    </row>
    <row r="69" spans="1:6" s="9" customFormat="1" ht="15" customHeight="1">
      <c r="A69" s="23" t="s">
        <v>58</v>
      </c>
      <c r="B69" s="23"/>
      <c r="C69" s="23"/>
      <c r="D69" s="23"/>
      <c r="E69" s="23"/>
      <c r="F69" s="23"/>
    </row>
    <row r="70" spans="1:6" s="9" customFormat="1" ht="15">
      <c r="A70" s="23"/>
      <c r="B70" s="23"/>
      <c r="C70" s="23"/>
      <c r="D70" s="23"/>
      <c r="E70" s="23"/>
      <c r="F70" s="23"/>
    </row>
    <row r="71" spans="1:6" s="9" customFormat="1" ht="15">
      <c r="A71" s="23"/>
      <c r="B71" s="23"/>
      <c r="C71" s="23"/>
      <c r="D71" s="23"/>
      <c r="E71" s="23"/>
      <c r="F71" s="23"/>
    </row>
    <row r="72" spans="1:6" s="9" customFormat="1" ht="15">
      <c r="A72" s="23"/>
      <c r="B72" s="23"/>
      <c r="C72" s="23"/>
      <c r="D72" s="23"/>
      <c r="E72" s="23"/>
      <c r="F72" s="23"/>
    </row>
    <row r="73" spans="1:6" s="9" customFormat="1" ht="15">
      <c r="A73" s="23"/>
      <c r="B73" s="23"/>
      <c r="C73" s="23"/>
      <c r="D73" s="23"/>
      <c r="E73" s="23"/>
      <c r="F73" s="23"/>
    </row>
    <row r="74" spans="1:6" s="9" customFormat="1" ht="60" customHeight="1">
      <c r="A74" s="23"/>
      <c r="B74" s="23"/>
      <c r="C74" s="23"/>
      <c r="D74" s="23"/>
      <c r="E74" s="23"/>
      <c r="F74" s="23"/>
    </row>
  </sheetData>
  <sheetProtection/>
  <mergeCells count="31">
    <mergeCell ref="F26:F33"/>
    <mergeCell ref="A34:A36"/>
    <mergeCell ref="B34:B36"/>
    <mergeCell ref="A37:A38"/>
    <mergeCell ref="B37:B38"/>
    <mergeCell ref="A39:A42"/>
    <mergeCell ref="B39:B42"/>
    <mergeCell ref="A19:A20"/>
    <mergeCell ref="B19:B20"/>
    <mergeCell ref="A21:A22"/>
    <mergeCell ref="B21:B22"/>
    <mergeCell ref="A26:A33"/>
    <mergeCell ref="B26:B33"/>
    <mergeCell ref="A1:F1"/>
    <mergeCell ref="B7:C7"/>
    <mergeCell ref="B8:C8"/>
    <mergeCell ref="B9:C9"/>
    <mergeCell ref="A15:A16"/>
    <mergeCell ref="B15:B16"/>
    <mergeCell ref="B10:B11"/>
    <mergeCell ref="A10:A11"/>
    <mergeCell ref="B52:F57"/>
    <mergeCell ref="B60:C60"/>
    <mergeCell ref="B65:C65"/>
    <mergeCell ref="A69:F74"/>
    <mergeCell ref="A2:E2"/>
    <mergeCell ref="A3:E3"/>
    <mergeCell ref="B5:C5"/>
    <mergeCell ref="B6:C6"/>
    <mergeCell ref="A17:A18"/>
    <mergeCell ref="B17:B18"/>
  </mergeCells>
  <printOptions/>
  <pageMargins left="0.7" right="0.33" top="0.34" bottom="0.23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2015-03-27T00:52:25Z</dcterms:modified>
  <cp:category/>
  <cp:version/>
  <cp:contentType/>
  <cp:contentStatus/>
</cp:coreProperties>
</file>