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<sst xmlns="http://schemas.openxmlformats.org/spreadsheetml/2006/main" count="147" uniqueCount="74">
  <si>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</si>
  <si>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</si>
  <si>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</si>
  <si>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</si>
  <si>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</si>
  <si>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</si>
  <si>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</si>
  <si>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</si>
  <si>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</si>
  <si>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</si>
  <si>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</si>
  <si>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</si>
  <si>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</si>
  <si>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</si>
  <si>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</si>
  <si>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</si>
  <si>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</si>
  <si>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</si>
  <si>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</si>
  <si>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</si>
  <si>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</si>
  <si>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</si>
  <si>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</si>
  <si>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</si>
  <si>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</si>
  <si>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</si>
  <si>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</si>
  <si>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</si>
  <si>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</si>
  <si>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</si>
  <si>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</si>
  <si>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</si>
  <si>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</si>
  <si>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</si>
  <si>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</si>
  <si>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</si>
  <si>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</si>
  <si>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</si>
  <si>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</si>
  <si>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</si>
  <si>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</si>
  <si>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</si>
  <si>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</si>
  <si>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</si>
  <si>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</si>
  <si>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</si>
  <si>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</si>
  <si>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</si>
  <si>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</si>
  <si>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</si>
  <si>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</si>
  <si>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</si>
  <si>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</si>
  <si>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</si>
  <si>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</si>
  <si>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</si>
  <si>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</si>
  <si>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</si>
  <si>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</si>
  <si>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</si>
  <si>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</si>
  <si>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</si>
  <si>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</si>
  <si>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</si>
  <si>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</si>
  <si>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Чкалова, 6</t>
  </si>
  <si>
    <t>план поступлений денежных средств по статье "Текущий ремонт" за год-86 806,24 руб.</t>
  </si>
  <si>
    <t>под № 2</t>
  </si>
  <si>
    <t>Ремонт систем электроснабжения</t>
  </si>
  <si>
    <t>манометры, термометры</t>
  </si>
  <si>
    <t>герметизация ввода в теплосети в здание</t>
  </si>
  <si>
    <t>вентиль</t>
  </si>
  <si>
    <t xml:space="preserve">План начислений по статье "Текущий ремонт" за год без учета задолженности населения составляет 43 493,06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</si>
  <si>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под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</si>
</sst>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2.57421875" style="75" customWidth="1"/>
    <col min="5" max="5" width="16.140625" style="8" customWidth="1"/>
    <col min="6" max="6" width="12.8515625" style="4" customWidth="1"/>
  </cols>
  <sheetData>
    <row r="1" spans="1:5" ht="15">
      <c r="A1" s="73" t="s">
        <v>57</v>
      </c>
      <c r="B1" s="73"/>
      <c r="C1" s="73"/>
      <c r="D1" s="73"/>
      <c r="E1" s="73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65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6" t="s">
        <v>66</v>
      </c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43</v>
      </c>
      <c r="F7" s="40" t="s">
        <v>51</v>
      </c>
    </row>
    <row r="8" spans="1:6" ht="15">
      <c r="A8" s="41">
        <v>1</v>
      </c>
      <c r="B8" s="42" t="s">
        <v>24</v>
      </c>
      <c r="C8" s="43"/>
      <c r="D8" s="44"/>
      <c r="E8" s="45"/>
      <c r="F8" s="5"/>
    </row>
    <row r="9" spans="1:6" ht="15">
      <c r="A9" s="41">
        <v>2</v>
      </c>
      <c r="B9" s="42" t="s">
        <v>25</v>
      </c>
      <c r="C9" s="43"/>
      <c r="D9" s="44"/>
      <c r="E9" s="45"/>
      <c r="F9" s="5"/>
    </row>
    <row r="10" spans="1:6" ht="15">
      <c r="A10" s="41">
        <v>3</v>
      </c>
      <c r="B10" s="42" t="s">
        <v>2</v>
      </c>
      <c r="C10" s="43"/>
      <c r="D10" s="44"/>
      <c r="E10" s="45"/>
      <c r="F10" s="5"/>
    </row>
    <row r="11" spans="1:6" ht="15">
      <c r="A11" s="41">
        <v>4</v>
      </c>
      <c r="B11" s="46" t="s">
        <v>27</v>
      </c>
      <c r="C11" s="46"/>
      <c r="D11" s="47"/>
      <c r="E11" s="45"/>
      <c r="F11" s="5"/>
    </row>
    <row r="12" spans="1:6" ht="15">
      <c r="A12" s="41">
        <v>5</v>
      </c>
      <c r="B12" s="48" t="s">
        <v>3</v>
      </c>
      <c r="C12" s="49" t="s">
        <v>7</v>
      </c>
      <c r="D12" s="49"/>
      <c r="E12" s="45"/>
      <c r="F12" s="5"/>
    </row>
    <row r="13" spans="1:6" ht="15">
      <c r="A13" s="41">
        <v>7</v>
      </c>
      <c r="B13" s="48" t="s">
        <v>5</v>
      </c>
      <c r="C13" s="49" t="s">
        <v>28</v>
      </c>
      <c r="D13" s="49"/>
      <c r="E13" s="45"/>
      <c r="F13" s="5"/>
    </row>
    <row r="14" spans="1:6" ht="15">
      <c r="A14" s="41">
        <v>8</v>
      </c>
      <c r="B14" s="48" t="s">
        <v>6</v>
      </c>
      <c r="C14" s="49" t="s">
        <v>7</v>
      </c>
      <c r="D14" s="49"/>
      <c r="E14" s="45"/>
      <c r="F14" s="5"/>
    </row>
    <row r="15" spans="1:6" ht="15">
      <c r="A15" s="41">
        <v>9</v>
      </c>
      <c r="B15" s="48" t="s">
        <v>39</v>
      </c>
      <c r="C15" s="49" t="s">
        <v>7</v>
      </c>
      <c r="D15" s="49"/>
      <c r="E15" s="45"/>
      <c r="F15" s="5"/>
    </row>
    <row r="16" spans="1:6" ht="15">
      <c r="A16" s="50">
        <v>10</v>
      </c>
      <c r="B16" s="51" t="s">
        <v>29</v>
      </c>
      <c r="C16" s="49" t="s">
        <v>8</v>
      </c>
      <c r="D16" s="49"/>
      <c r="E16" s="45"/>
      <c r="F16" s="5"/>
    </row>
    <row r="17" spans="1:6" ht="15">
      <c r="A17" s="50"/>
      <c r="B17" s="51"/>
      <c r="C17" s="49" t="s">
        <v>44</v>
      </c>
      <c r="D17" s="49"/>
      <c r="E17" s="45"/>
      <c r="F17" s="5"/>
    </row>
    <row r="18" spans="1:6" ht="15">
      <c r="A18" s="52">
        <v>11</v>
      </c>
      <c r="B18" s="53" t="s">
        <v>30</v>
      </c>
      <c r="C18" s="49" t="s">
        <v>45</v>
      </c>
      <c r="D18" s="49"/>
      <c r="E18" s="45"/>
      <c r="F18" s="5"/>
    </row>
    <row r="19" spans="1:6" ht="15">
      <c r="A19" s="54"/>
      <c r="B19" s="55"/>
      <c r="C19" s="49" t="s">
        <v>31</v>
      </c>
      <c r="D19" s="49"/>
      <c r="E19" s="45"/>
      <c r="F19" s="5"/>
    </row>
    <row r="20" spans="1:6" ht="15">
      <c r="A20" s="50">
        <v>12</v>
      </c>
      <c r="B20" s="51" t="s">
        <v>9</v>
      </c>
      <c r="C20" s="49" t="s">
        <v>10</v>
      </c>
      <c r="D20" s="49"/>
      <c r="E20" s="45"/>
      <c r="F20" s="5"/>
    </row>
    <row r="21" spans="1:6" ht="15">
      <c r="A21" s="50"/>
      <c r="B21" s="51"/>
      <c r="C21" s="49" t="s">
        <v>11</v>
      </c>
      <c r="D21" s="49"/>
      <c r="E21" s="45"/>
      <c r="F21" s="5"/>
    </row>
    <row r="22" spans="1:6" ht="15">
      <c r="A22" s="50">
        <v>13</v>
      </c>
      <c r="B22" s="56" t="s">
        <v>12</v>
      </c>
      <c r="C22" s="49" t="s">
        <v>13</v>
      </c>
      <c r="D22" s="49"/>
      <c r="E22" s="45"/>
      <c r="F22" s="5"/>
    </row>
    <row r="23" spans="1:6" ht="15">
      <c r="A23" s="50"/>
      <c r="B23" s="56"/>
      <c r="C23" s="49" t="s">
        <v>14</v>
      </c>
      <c r="D23" s="49"/>
      <c r="E23" s="45"/>
      <c r="F23" s="5"/>
    </row>
    <row r="24" spans="1:6" ht="15">
      <c r="A24" s="41">
        <v>14</v>
      </c>
      <c r="B24" s="48" t="s">
        <v>42</v>
      </c>
      <c r="C24" s="57"/>
      <c r="D24" s="57"/>
      <c r="E24" s="45"/>
      <c r="F24" s="5"/>
    </row>
    <row r="25" spans="1:6" s="2" customFormat="1" ht="15">
      <c r="A25" s="41">
        <v>15</v>
      </c>
      <c r="B25" s="58" t="s">
        <v>53</v>
      </c>
      <c r="C25" s="59"/>
      <c r="D25" s="59"/>
      <c r="E25" s="45"/>
      <c r="F25" s="6"/>
    </row>
    <row r="26" spans="1:6" ht="28.5" customHeight="1">
      <c r="A26" s="41">
        <v>16</v>
      </c>
      <c r="B26" s="60" t="s">
        <v>15</v>
      </c>
      <c r="C26" s="61" t="s">
        <v>4</v>
      </c>
      <c r="D26" s="61"/>
      <c r="E26" s="62">
        <f>SUM(E12:E25)</f>
        <v>0</v>
      </c>
      <c r="F26" s="5"/>
    </row>
    <row r="27" spans="1:6" ht="28.5" customHeight="1">
      <c r="A27" s="50">
        <v>17</v>
      </c>
      <c r="B27" s="53" t="s">
        <v>16</v>
      </c>
      <c r="C27" s="63" t="s">
        <v>62</v>
      </c>
      <c r="D27" s="63"/>
      <c r="E27" s="45">
        <v>36000</v>
      </c>
      <c r="F27" s="27" t="s">
        <v>50</v>
      </c>
    </row>
    <row r="28" spans="1:6" ht="16.5" customHeight="1">
      <c r="A28" s="50"/>
      <c r="B28" s="64"/>
      <c r="C28" s="63" t="s">
        <v>36</v>
      </c>
      <c r="D28" s="63"/>
      <c r="E28" s="45"/>
      <c r="F28" s="28"/>
    </row>
    <row r="29" spans="1:6" ht="27" customHeight="1">
      <c r="A29" s="50"/>
      <c r="B29" s="64"/>
      <c r="C29" s="63" t="s">
        <v>70</v>
      </c>
      <c r="D29" s="63"/>
      <c r="E29" s="45">
        <v>20000</v>
      </c>
      <c r="F29" s="28"/>
    </row>
    <row r="30" spans="1:6" ht="15">
      <c r="A30" s="50"/>
      <c r="B30" s="64"/>
      <c r="C30" s="63" t="s">
        <v>35</v>
      </c>
      <c r="D30" s="63"/>
      <c r="E30" s="45">
        <v>6000</v>
      </c>
      <c r="F30" s="28"/>
    </row>
    <row r="31" spans="1:6" ht="15">
      <c r="A31" s="50"/>
      <c r="B31" s="64"/>
      <c r="C31" s="63" t="s">
        <v>17</v>
      </c>
      <c r="D31" s="63"/>
      <c r="E31" s="45"/>
      <c r="F31" s="28"/>
    </row>
    <row r="32" spans="1:6" ht="15">
      <c r="A32" s="50"/>
      <c r="B32" s="64"/>
      <c r="C32" s="63" t="s">
        <v>49</v>
      </c>
      <c r="D32" s="63"/>
      <c r="E32" s="45"/>
      <c r="F32" s="28"/>
    </row>
    <row r="33" spans="1:6" ht="15">
      <c r="A33" s="50"/>
      <c r="B33" s="64"/>
      <c r="C33" s="63" t="s">
        <v>69</v>
      </c>
      <c r="D33" s="63"/>
      <c r="E33" s="45">
        <v>2000</v>
      </c>
      <c r="F33" s="28"/>
    </row>
    <row r="34" spans="1:6" ht="15">
      <c r="A34" s="50"/>
      <c r="B34" s="64"/>
      <c r="C34" s="49" t="s">
        <v>60</v>
      </c>
      <c r="D34" s="49"/>
      <c r="E34" s="45"/>
      <c r="F34" s="29"/>
    </row>
    <row r="35" spans="1:6" ht="15">
      <c r="A35" s="50">
        <v>18</v>
      </c>
      <c r="B35" s="56" t="s">
        <v>19</v>
      </c>
      <c r="C35" s="49" t="s">
        <v>20</v>
      </c>
      <c r="D35" s="49"/>
      <c r="E35" s="45"/>
      <c r="F35" s="5"/>
    </row>
    <row r="36" spans="1:6" ht="15">
      <c r="A36" s="50"/>
      <c r="B36" s="56"/>
      <c r="C36" s="63" t="s">
        <v>22</v>
      </c>
      <c r="D36" s="63"/>
      <c r="E36" s="45"/>
      <c r="F36" s="5"/>
    </row>
    <row r="37" spans="1:6" ht="15">
      <c r="A37" s="50"/>
      <c r="B37" s="56"/>
      <c r="C37" s="49" t="s">
        <v>38</v>
      </c>
      <c r="D37" s="49"/>
      <c r="E37" s="45"/>
      <c r="F37" s="5"/>
    </row>
    <row r="38" spans="1:6" ht="15">
      <c r="A38" s="50">
        <v>19</v>
      </c>
      <c r="B38" s="56" t="s">
        <v>21</v>
      </c>
      <c r="C38" s="49" t="s">
        <v>26</v>
      </c>
      <c r="D38" s="49"/>
      <c r="E38" s="45"/>
      <c r="F38" s="5"/>
    </row>
    <row r="39" spans="1:6" ht="15">
      <c r="A39" s="50"/>
      <c r="B39" s="56"/>
      <c r="C39" s="65" t="s">
        <v>22</v>
      </c>
      <c r="D39" s="65"/>
      <c r="E39" s="45"/>
      <c r="F39" s="5"/>
    </row>
    <row r="40" spans="1:6" ht="15">
      <c r="A40" s="50">
        <v>20</v>
      </c>
      <c r="B40" s="56" t="s">
        <v>52</v>
      </c>
      <c r="C40" s="65" t="s">
        <v>32</v>
      </c>
      <c r="D40" s="65"/>
      <c r="E40" s="45"/>
      <c r="F40" s="5"/>
    </row>
    <row r="41" spans="1:6" ht="15">
      <c r="A41" s="50"/>
      <c r="B41" s="56"/>
      <c r="C41" s="65" t="s">
        <v>22</v>
      </c>
      <c r="D41" s="65"/>
      <c r="E41" s="45"/>
      <c r="F41" s="5"/>
    </row>
    <row r="42" spans="1:6" ht="15">
      <c r="A42" s="50"/>
      <c r="B42" s="56"/>
      <c r="C42" s="65" t="s">
        <v>46</v>
      </c>
      <c r="D42" s="65"/>
      <c r="E42" s="45"/>
      <c r="F42" s="5"/>
    </row>
    <row r="43" spans="1:6" ht="15">
      <c r="A43" s="50"/>
      <c r="B43" s="56"/>
      <c r="C43" s="49" t="s">
        <v>33</v>
      </c>
      <c r="D43" s="49"/>
      <c r="E43" s="45"/>
      <c r="F43" s="5"/>
    </row>
    <row r="44" spans="1:6" ht="17.25" customHeight="1">
      <c r="A44" s="41">
        <v>21</v>
      </c>
      <c r="B44" s="58" t="s">
        <v>34</v>
      </c>
      <c r="C44" s="66" t="s">
        <v>4</v>
      </c>
      <c r="D44" s="66"/>
      <c r="E44" s="62">
        <f>SUM(E27:E43)</f>
        <v>64000</v>
      </c>
      <c r="F44" s="5"/>
    </row>
    <row r="45" spans="1:6" ht="28.5" customHeight="1">
      <c r="A45" s="41">
        <v>22</v>
      </c>
      <c r="B45" s="74" t="s">
        <v>41</v>
      </c>
      <c r="C45" s="49" t="s">
        <v>68</v>
      </c>
      <c r="D45" s="49" t="s">
        <v>67</v>
      </c>
      <c r="E45" s="67">
        <v>23591.67</v>
      </c>
      <c r="F45" s="19"/>
    </row>
    <row r="46" spans="1:6" ht="16.5" customHeight="1">
      <c r="A46" s="41">
        <v>23</v>
      </c>
      <c r="B46" s="58" t="s">
        <v>48</v>
      </c>
      <c r="C46" s="66" t="s">
        <v>4</v>
      </c>
      <c r="D46" s="66"/>
      <c r="E46" s="62">
        <f>E45</f>
        <v>23591.67</v>
      </c>
      <c r="F46" s="5"/>
    </row>
    <row r="47" spans="1:5" ht="16.5" customHeight="1">
      <c r="A47" s="68"/>
      <c r="B47" s="69"/>
      <c r="C47" s="69"/>
      <c r="D47" s="69"/>
      <c r="E47" s="70"/>
    </row>
    <row r="48" spans="1:5" ht="15.75">
      <c r="A48" s="68"/>
      <c r="B48" s="69" t="s">
        <v>47</v>
      </c>
      <c r="C48" s="71"/>
      <c r="D48" s="71"/>
      <c r="E48" s="72">
        <f>E26+E44+E46</f>
        <v>87591.67</v>
      </c>
    </row>
    <row r="49" spans="1:5" ht="15.75">
      <c r="A49" s="68"/>
      <c r="B49" s="69"/>
      <c r="C49" s="71"/>
      <c r="D49" s="71"/>
      <c r="E49" s="72"/>
    </row>
    <row r="50" spans="1:5" ht="15.75">
      <c r="A50" s="68"/>
      <c r="B50" s="69"/>
      <c r="C50" s="71"/>
      <c r="D50" s="71"/>
      <c r="E50" s="72"/>
    </row>
    <row r="51" spans="1:6" ht="15">
      <c r="A51" s="68"/>
      <c r="B51" s="69"/>
      <c r="C51" s="69"/>
      <c r="D51" s="70"/>
      <c r="E51" s="9"/>
      <c r="F51" s="9"/>
    </row>
    <row r="52" spans="1:4" s="9" customFormat="1" ht="12.75" customHeight="1">
      <c r="A52" s="7"/>
      <c r="B52" s="23" t="s">
        <v>54</v>
      </c>
      <c r="C52" s="23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4" t="s">
        <v>56</v>
      </c>
      <c r="C57" s="24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58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7.28125" style="9" customWidth="1"/>
    <col min="6" max="6" width="11.421875" style="9" customWidth="1"/>
  </cols>
  <sheetData>
    <row r="1" spans="1:6" ht="46.5" customHeight="1">
      <c r="A1" s="31" t="s">
        <v>64</v>
      </c>
      <c r="B1" s="31"/>
      <c r="C1" s="31"/>
      <c r="D1" s="31"/>
      <c r="E1" s="31"/>
      <c r="F1" s="31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65</v>
      </c>
      <c r="B3" s="33"/>
      <c r="C3" s="33"/>
      <c r="D3" s="33"/>
      <c r="E3" s="33"/>
      <c r="F3" s="4"/>
    </row>
    <row r="4" spans="1:6" ht="13.5" customHeight="1">
      <c r="A4" s="34"/>
      <c r="B4" s="34"/>
      <c r="C4" s="34"/>
      <c r="D4" s="34"/>
      <c r="E4" s="35"/>
      <c r="F4" s="4"/>
    </row>
    <row r="5" spans="1:6" s="1" customFormat="1" ht="15">
      <c r="A5" s="3"/>
      <c r="B5" s="3"/>
      <c r="C5" s="3"/>
      <c r="D5" s="3"/>
      <c r="E5" s="36"/>
      <c r="F5" s="36"/>
    </row>
    <row r="6" spans="1:6" ht="30.75" customHeight="1">
      <c r="A6" s="37" t="s">
        <v>0</v>
      </c>
      <c r="B6" s="38" t="s">
        <v>1</v>
      </c>
      <c r="C6" s="38"/>
      <c r="D6" s="37"/>
      <c r="E6" s="39" t="s">
        <v>43</v>
      </c>
      <c r="F6" s="40" t="s">
        <v>51</v>
      </c>
    </row>
    <row r="7" spans="1:6" ht="15">
      <c r="A7" s="41">
        <v>1</v>
      </c>
      <c r="B7" s="42" t="s">
        <v>24</v>
      </c>
      <c r="C7" s="43"/>
      <c r="D7" s="44"/>
      <c r="E7" s="45"/>
      <c r="F7" s="5"/>
    </row>
    <row r="8" spans="1:6" ht="15">
      <c r="A8" s="41">
        <v>2</v>
      </c>
      <c r="B8" s="42" t="s">
        <v>25</v>
      </c>
      <c r="C8" s="43"/>
      <c r="D8" s="44"/>
      <c r="E8" s="45"/>
      <c r="F8" s="5"/>
    </row>
    <row r="9" spans="1:6" ht="15">
      <c r="A9" s="41">
        <v>3</v>
      </c>
      <c r="B9" s="42" t="s">
        <v>2</v>
      </c>
      <c r="C9" s="43"/>
      <c r="D9" s="44"/>
      <c r="E9" s="45"/>
      <c r="F9" s="5"/>
    </row>
    <row r="10" spans="1:6" ht="15">
      <c r="A10" s="41">
        <v>4</v>
      </c>
      <c r="B10" s="46" t="s">
        <v>27</v>
      </c>
      <c r="C10" s="46"/>
      <c r="D10" s="47"/>
      <c r="E10" s="45"/>
      <c r="F10" s="5"/>
    </row>
    <row r="11" spans="1:6" ht="15">
      <c r="A11" s="41">
        <v>5</v>
      </c>
      <c r="B11" s="48" t="s">
        <v>3</v>
      </c>
      <c r="C11" s="49" t="s">
        <v>7</v>
      </c>
      <c r="D11" s="49"/>
      <c r="E11" s="45"/>
      <c r="F11" s="5"/>
    </row>
    <row r="12" spans="1:6" ht="15">
      <c r="A12" s="41">
        <v>7</v>
      </c>
      <c r="B12" s="48" t="s">
        <v>5</v>
      </c>
      <c r="C12" s="49" t="s">
        <v>28</v>
      </c>
      <c r="D12" s="49"/>
      <c r="E12" s="45"/>
      <c r="F12" s="5"/>
    </row>
    <row r="13" spans="1:6" ht="15">
      <c r="A13" s="41">
        <v>8</v>
      </c>
      <c r="B13" s="48" t="s">
        <v>6</v>
      </c>
      <c r="C13" s="49" t="s">
        <v>7</v>
      </c>
      <c r="D13" s="49"/>
      <c r="E13" s="45"/>
      <c r="F13" s="5"/>
    </row>
    <row r="14" spans="1:6" ht="15">
      <c r="A14" s="41">
        <v>9</v>
      </c>
      <c r="B14" s="48" t="s">
        <v>39</v>
      </c>
      <c r="C14" s="49" t="s">
        <v>7</v>
      </c>
      <c r="D14" s="49"/>
      <c r="E14" s="45"/>
      <c r="F14" s="5"/>
    </row>
    <row r="15" spans="1:6" ht="15">
      <c r="A15" s="50">
        <v>10</v>
      </c>
      <c r="B15" s="51" t="s">
        <v>29</v>
      </c>
      <c r="C15" s="49" t="s">
        <v>8</v>
      </c>
      <c r="D15" s="49"/>
      <c r="E15" s="45"/>
      <c r="F15" s="5"/>
    </row>
    <row r="16" spans="1:6" ht="15">
      <c r="A16" s="50"/>
      <c r="B16" s="51"/>
      <c r="C16" s="49" t="s">
        <v>44</v>
      </c>
      <c r="D16" s="49"/>
      <c r="E16" s="45"/>
      <c r="F16" s="5"/>
    </row>
    <row r="17" spans="1:6" ht="15">
      <c r="A17" s="52">
        <v>11</v>
      </c>
      <c r="B17" s="53" t="s">
        <v>30</v>
      </c>
      <c r="C17" s="49" t="s">
        <v>45</v>
      </c>
      <c r="D17" s="49"/>
      <c r="E17" s="45">
        <v>70000</v>
      </c>
      <c r="F17" s="5"/>
    </row>
    <row r="18" spans="1:6" ht="15">
      <c r="A18" s="54"/>
      <c r="B18" s="55"/>
      <c r="C18" s="49" t="s">
        <v>31</v>
      </c>
      <c r="D18" s="49"/>
      <c r="E18" s="45"/>
      <c r="F18" s="5"/>
    </row>
    <row r="19" spans="1:6" ht="15">
      <c r="A19" s="50">
        <v>12</v>
      </c>
      <c r="B19" s="51" t="s">
        <v>9</v>
      </c>
      <c r="C19" s="49" t="s">
        <v>10</v>
      </c>
      <c r="D19" s="49" t="s">
        <v>73</v>
      </c>
      <c r="E19" s="45">
        <v>80000</v>
      </c>
      <c r="F19" s="5"/>
    </row>
    <row r="20" spans="1:6" ht="15">
      <c r="A20" s="50"/>
      <c r="B20" s="51"/>
      <c r="C20" s="49" t="s">
        <v>11</v>
      </c>
      <c r="D20" s="49"/>
      <c r="E20" s="45"/>
      <c r="F20" s="5"/>
    </row>
    <row r="21" spans="1:6" ht="15">
      <c r="A21" s="50">
        <v>13</v>
      </c>
      <c r="B21" s="56" t="s">
        <v>12</v>
      </c>
      <c r="C21" s="49" t="s">
        <v>13</v>
      </c>
      <c r="D21" s="49"/>
      <c r="E21" s="45"/>
      <c r="F21" s="5"/>
    </row>
    <row r="22" spans="1:6" ht="15">
      <c r="A22" s="50"/>
      <c r="B22" s="56"/>
      <c r="C22" s="49" t="s">
        <v>14</v>
      </c>
      <c r="D22" s="49"/>
      <c r="E22" s="45"/>
      <c r="F22" s="5"/>
    </row>
    <row r="23" spans="1:6" ht="15">
      <c r="A23" s="41">
        <v>14</v>
      </c>
      <c r="B23" s="48" t="s">
        <v>61</v>
      </c>
      <c r="C23" s="57" t="s">
        <v>7</v>
      </c>
      <c r="D23" s="57"/>
      <c r="E23" s="45"/>
      <c r="F23" s="5"/>
    </row>
    <row r="24" spans="1:6" s="2" customFormat="1" ht="15">
      <c r="A24" s="41">
        <v>15</v>
      </c>
      <c r="B24" s="58" t="s">
        <v>53</v>
      </c>
      <c r="C24" s="59"/>
      <c r="D24" s="59"/>
      <c r="E24" s="45">
        <v>40000</v>
      </c>
      <c r="F24" s="6"/>
    </row>
    <row r="25" spans="1:6" ht="28.5" customHeight="1">
      <c r="A25" s="41">
        <v>16</v>
      </c>
      <c r="B25" s="60" t="s">
        <v>15</v>
      </c>
      <c r="C25" s="61" t="s">
        <v>4</v>
      </c>
      <c r="D25" s="61"/>
      <c r="E25" s="62">
        <f>SUM(E11:E24)</f>
        <v>190000</v>
      </c>
      <c r="F25" s="5"/>
    </row>
    <row r="26" spans="1:6" ht="27" customHeight="1">
      <c r="A26" s="50">
        <v>17</v>
      </c>
      <c r="B26" s="53" t="s">
        <v>16</v>
      </c>
      <c r="C26" s="63" t="s">
        <v>62</v>
      </c>
      <c r="D26" s="63"/>
      <c r="E26" s="45"/>
      <c r="F26" s="27" t="s">
        <v>50</v>
      </c>
    </row>
    <row r="27" spans="1:6" ht="26.25" customHeight="1">
      <c r="A27" s="50"/>
      <c r="B27" s="64"/>
      <c r="C27" s="63" t="s">
        <v>36</v>
      </c>
      <c r="D27" s="63"/>
      <c r="E27" s="45"/>
      <c r="F27" s="28"/>
    </row>
    <row r="28" spans="1:6" ht="30" customHeight="1">
      <c r="A28" s="50"/>
      <c r="B28" s="64"/>
      <c r="C28" s="63" t="s">
        <v>37</v>
      </c>
      <c r="D28" s="63"/>
      <c r="E28" s="45"/>
      <c r="F28" s="28"/>
    </row>
    <row r="29" spans="1:6" ht="15">
      <c r="A29" s="50"/>
      <c r="B29" s="64"/>
      <c r="C29" s="63" t="s">
        <v>35</v>
      </c>
      <c r="D29" s="63"/>
      <c r="E29" s="45"/>
      <c r="F29" s="28"/>
    </row>
    <row r="30" spans="1:6" ht="15">
      <c r="A30" s="50"/>
      <c r="B30" s="64"/>
      <c r="C30" s="63" t="s">
        <v>17</v>
      </c>
      <c r="D30" s="63"/>
      <c r="E30" s="45"/>
      <c r="F30" s="28"/>
    </row>
    <row r="31" spans="1:6" ht="15">
      <c r="A31" s="50"/>
      <c r="B31" s="64"/>
      <c r="C31" s="63" t="s">
        <v>49</v>
      </c>
      <c r="D31" s="63"/>
      <c r="E31" s="45"/>
      <c r="F31" s="28"/>
    </row>
    <row r="32" spans="1:6" ht="15">
      <c r="A32" s="50"/>
      <c r="B32" s="64"/>
      <c r="C32" s="63" t="s">
        <v>40</v>
      </c>
      <c r="D32" s="63"/>
      <c r="E32" s="45">
        <v>8000</v>
      </c>
      <c r="F32" s="28"/>
    </row>
    <row r="33" spans="1:6" ht="15">
      <c r="A33" s="50"/>
      <c r="B33" s="64"/>
      <c r="C33" s="49" t="s">
        <v>18</v>
      </c>
      <c r="D33" s="49"/>
      <c r="E33" s="45"/>
      <c r="F33" s="29"/>
    </row>
    <row r="34" spans="1:6" ht="15">
      <c r="A34" s="50">
        <v>18</v>
      </c>
      <c r="B34" s="56" t="s">
        <v>19</v>
      </c>
      <c r="C34" s="49" t="s">
        <v>71</v>
      </c>
      <c r="D34" s="49"/>
      <c r="E34" s="45">
        <v>20000</v>
      </c>
      <c r="F34" s="5"/>
    </row>
    <row r="35" spans="1:6" ht="15">
      <c r="A35" s="50"/>
      <c r="B35" s="56"/>
      <c r="C35" s="63" t="s">
        <v>22</v>
      </c>
      <c r="D35" s="63"/>
      <c r="E35" s="45"/>
      <c r="F35" s="5"/>
    </row>
    <row r="36" spans="1:6" ht="15">
      <c r="A36" s="50"/>
      <c r="B36" s="56"/>
      <c r="C36" s="49" t="s">
        <v>38</v>
      </c>
      <c r="D36" s="49"/>
      <c r="E36" s="45"/>
      <c r="F36" s="5"/>
    </row>
    <row r="37" spans="1:6" ht="15">
      <c r="A37" s="50">
        <v>19</v>
      </c>
      <c r="B37" s="56" t="s">
        <v>21</v>
      </c>
      <c r="C37" s="49" t="s">
        <v>71</v>
      </c>
      <c r="D37" s="49"/>
      <c r="E37" s="45">
        <v>20000</v>
      </c>
      <c r="F37" s="5"/>
    </row>
    <row r="38" spans="1:6" ht="15">
      <c r="A38" s="50"/>
      <c r="B38" s="56"/>
      <c r="C38" s="65" t="s">
        <v>22</v>
      </c>
      <c r="D38" s="65"/>
      <c r="E38" s="45"/>
      <c r="F38" s="5"/>
    </row>
    <row r="39" spans="1:6" ht="15">
      <c r="A39" s="50">
        <v>20</v>
      </c>
      <c r="B39" s="56" t="s">
        <v>52</v>
      </c>
      <c r="C39" s="65" t="s">
        <v>32</v>
      </c>
      <c r="D39" s="65"/>
      <c r="E39" s="45"/>
      <c r="F39" s="5"/>
    </row>
    <row r="40" spans="1:6" ht="15">
      <c r="A40" s="50"/>
      <c r="B40" s="56"/>
      <c r="C40" s="65" t="s">
        <v>22</v>
      </c>
      <c r="D40" s="65"/>
      <c r="E40" s="45"/>
      <c r="F40" s="5"/>
    </row>
    <row r="41" spans="1:6" ht="15">
      <c r="A41" s="50"/>
      <c r="B41" s="56"/>
      <c r="C41" s="65" t="s">
        <v>46</v>
      </c>
      <c r="D41" s="65"/>
      <c r="E41" s="45"/>
      <c r="F41" s="5"/>
    </row>
    <row r="42" spans="1:6" ht="15">
      <c r="A42" s="50"/>
      <c r="B42" s="56"/>
      <c r="C42" s="49" t="s">
        <v>33</v>
      </c>
      <c r="D42" s="49"/>
      <c r="E42" s="45"/>
      <c r="F42" s="5"/>
    </row>
    <row r="43" spans="1:6" ht="17.25" customHeight="1">
      <c r="A43" s="41">
        <v>21</v>
      </c>
      <c r="B43" s="58" t="s">
        <v>34</v>
      </c>
      <c r="C43" s="66" t="s">
        <v>4</v>
      </c>
      <c r="D43" s="66"/>
      <c r="E43" s="62">
        <f>SUM(E26:E42)</f>
        <v>48000</v>
      </c>
      <c r="F43" s="5"/>
    </row>
    <row r="44" spans="1:6" ht="16.5" customHeight="1">
      <c r="A44" s="41">
        <v>22</v>
      </c>
      <c r="B44" s="58" t="s">
        <v>41</v>
      </c>
      <c r="C44" s="49"/>
      <c r="D44" s="49"/>
      <c r="E44" s="67"/>
      <c r="F44" s="19"/>
    </row>
    <row r="45" spans="1:6" ht="16.5" customHeight="1">
      <c r="A45" s="41">
        <v>23</v>
      </c>
      <c r="B45" s="58" t="s">
        <v>48</v>
      </c>
      <c r="C45" s="66" t="s">
        <v>4</v>
      </c>
      <c r="D45" s="66"/>
      <c r="E45" s="62"/>
      <c r="F45" s="5"/>
    </row>
    <row r="46" spans="1:6" ht="16.5" customHeight="1">
      <c r="A46" s="68"/>
      <c r="B46" s="69"/>
      <c r="C46" s="69"/>
      <c r="D46" s="69"/>
      <c r="E46" s="70"/>
      <c r="F46" s="4"/>
    </row>
    <row r="47" spans="1:6" ht="15.75">
      <c r="A47" s="68"/>
      <c r="B47" s="69" t="s">
        <v>47</v>
      </c>
      <c r="C47" s="71"/>
      <c r="D47" s="71"/>
      <c r="E47" s="72">
        <f>E45+E43+E25</f>
        <v>238000</v>
      </c>
      <c r="F47" s="4"/>
    </row>
    <row r="48" spans="1:6" ht="15.75">
      <c r="A48" s="68"/>
      <c r="B48" s="69"/>
      <c r="C48" s="71"/>
      <c r="D48" s="71"/>
      <c r="E48" s="72"/>
      <c r="F48" s="4"/>
    </row>
    <row r="49" spans="1:6" s="9" customFormat="1" ht="15.75">
      <c r="A49" s="7"/>
      <c r="B49" s="20" t="s">
        <v>63</v>
      </c>
      <c r="C49" s="12"/>
      <c r="D49" s="21"/>
      <c r="E49" s="22"/>
      <c r="F49" s="22"/>
    </row>
    <row r="50" spans="1:6" s="9" customFormat="1" ht="15.75">
      <c r="A50" s="7"/>
      <c r="B50" s="20"/>
      <c r="C50" s="12"/>
      <c r="D50" s="21"/>
      <c r="E50" s="22"/>
      <c r="F50" s="22"/>
    </row>
    <row r="51" spans="1:6" ht="15">
      <c r="A51" s="7"/>
      <c r="B51" s="30" t="s">
        <v>72</v>
      </c>
      <c r="C51" s="30"/>
      <c r="D51" s="30"/>
      <c r="E51" s="30"/>
      <c r="F51" s="30"/>
    </row>
    <row r="52" spans="1:6" ht="15">
      <c r="A52" s="7"/>
      <c r="B52" s="30"/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.75">
      <c r="A57" s="68"/>
      <c r="B57" s="69"/>
      <c r="C57" s="71"/>
      <c r="D57" s="71"/>
      <c r="E57" s="72"/>
      <c r="F57" s="4"/>
    </row>
    <row r="58" spans="1:4" ht="15">
      <c r="A58" s="68"/>
      <c r="B58" s="69"/>
      <c r="C58" s="69"/>
      <c r="D58" s="70"/>
    </row>
    <row r="59" spans="1:4" s="9" customFormat="1" ht="12.75" customHeight="1">
      <c r="A59" s="7"/>
      <c r="B59" s="23" t="s">
        <v>54</v>
      </c>
      <c r="C59" s="23"/>
      <c r="D59" s="8"/>
    </row>
    <row r="60" spans="1:4" s="9" customFormat="1" ht="15">
      <c r="A60" s="7"/>
      <c r="B60" s="10" t="s">
        <v>59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55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4" t="s">
        <v>56</v>
      </c>
      <c r="C64" s="24"/>
      <c r="D64" s="8"/>
    </row>
    <row r="65" spans="1:4" s="9" customFormat="1" ht="15" customHeight="1">
      <c r="A65" s="7"/>
      <c r="B65" s="14" t="s">
        <v>56</v>
      </c>
      <c r="C65" s="15"/>
      <c r="D65" s="8"/>
    </row>
    <row r="66" spans="1:4" s="9" customFormat="1" ht="15">
      <c r="A66" s="7"/>
      <c r="B66" s="16" t="s">
        <v>56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5" t="s">
        <v>58</v>
      </c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15">
      <c r="A70" s="25"/>
      <c r="B70" s="25"/>
      <c r="C70" s="25"/>
      <c r="D70" s="25"/>
      <c r="E70" s="25"/>
      <c r="F70" s="25"/>
    </row>
    <row r="71" spans="1:6" s="9" customFormat="1" ht="15">
      <c r="A71" s="25"/>
      <c r="B71" s="25"/>
      <c r="C71" s="25"/>
      <c r="D71" s="25"/>
      <c r="E71" s="25"/>
      <c r="F71" s="25"/>
    </row>
    <row r="72" spans="1:6" s="9" customFormat="1" ht="15">
      <c r="A72" s="25"/>
      <c r="B72" s="25"/>
      <c r="C72" s="25"/>
      <c r="D72" s="25"/>
      <c r="E72" s="25"/>
      <c r="F72" s="25"/>
    </row>
    <row r="73" spans="1:6" s="9" customFormat="1" ht="60" customHeight="1">
      <c r="A73" s="25"/>
      <c r="B73" s="25"/>
      <c r="C73" s="25"/>
      <c r="D73" s="25"/>
      <c r="E73" s="25"/>
      <c r="F73" s="25"/>
    </row>
  </sheetData>
  <sheetProtection/>
  <mergeCells count="29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9:C9"/>
    <mergeCell ref="B10:C10"/>
    <mergeCell ref="A15:A16"/>
    <mergeCell ref="B15:B16"/>
    <mergeCell ref="A17:A18"/>
    <mergeCell ref="B17:B18"/>
    <mergeCell ref="B51:F56"/>
    <mergeCell ref="B59:C59"/>
    <mergeCell ref="B64:C64"/>
    <mergeCell ref="A68:F73"/>
    <mergeCell ref="A1:F1"/>
    <mergeCell ref="A2:E2"/>
    <mergeCell ref="A3:E3"/>
    <mergeCell ref="B6:C6"/>
    <mergeCell ref="B7:C7"/>
    <mergeCell ref="B8:C8"/>
  </mergeCells>
  <printOptions/>
  <pageMargins left="0.7" right="0.29" top="0.2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2015-03-26T06:15:35Z</dcterms:modified>
  <cp:category/>
  <cp:version/>
  <cp:contentType/>
  <cp:contentStatus/>
</cp:coreProperties>
</file>