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33C73B93-26E5-4AA2-BEEB-A56AB99FDE93}" xr6:coauthVersionLast="45" xr6:coauthVersionMax="45" xr10:uidLastSave="{00000000-0000-0000-0000-000000000000}"/>
  <bookViews>
    <workbookView xWindow="-120" yWindow="-120" windowWidth="23280" windowHeight="12600" tabRatio="808"/>
  </bookViews>
  <sheets>
    <sheet name="Лист1" sheetId="12" r:id="rId1"/>
    <sheet name="реестр" sheetId="11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6" i="11" l="1"/>
  <c r="C10" i="11"/>
  <c r="C5" i="11"/>
</calcChain>
</file>

<file path=xl/sharedStrings.xml><?xml version="1.0" encoding="utf-8"?>
<sst xmlns="http://schemas.openxmlformats.org/spreadsheetml/2006/main" count="93" uniqueCount="86">
  <si>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</si>
  <si>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</si>
  <si>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</si>
  <si>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</si>
  <si>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</si>
  <si>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</si>
  <si>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</si>
  <si>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</si>
  <si>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</si>
  <si>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</si>
  <si>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</si>
  <si>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</si>
  <si>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</si>
  <si>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</si>
  <si>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</si>
  <si>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</si>
  <si>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</si>
  <si>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</si>
  <si>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</si>
  <si>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</si>
  <si>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</si>
  <si>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</si>
  <si>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</si>
  <si>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</si>
  <si>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</si>
  <si>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</si>
  <si>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</si>
  <si>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</si>
  <si>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</si>
  <si>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</si>
  <si>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</si>
  <si>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</si>
  <si>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</si>
  <si>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</si>
  <si>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 xml:space="preserve"> *по договору с АО "Иркутскоблгаз"</t>
  </si>
  <si>
    <t>Генеральный директор АО "ВУЖКС"</t>
  </si>
  <si>
    <t>Д.А. Днепровский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</si>
  <si>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</si>
  <si>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</si>
  <si>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</si>
  <si>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</si>
  <si>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по статье "Содержание" за 2019г.</t>
  </si>
  <si>
    <t>по статье "Текущий ремонт"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</si>
  <si>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</si>
  <si>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</si>
  <si>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</si>
  <si>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</si>
  <si>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54-и</t>
    </r>
    <r>
      <rPr>
        <b/>
        <sz val="11"/>
        <rFont val="Times New Roman"/>
        <family val="1"/>
        <charset val="204"/>
      </rPr>
      <t xml:space="preserve">
за 2019 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</si>
  <si>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</si>
  <si>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</si>
  <si>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Баррикад, 54-и</t>
  </si>
  <si>
    <t>№
п/п</t>
  </si>
  <si>
    <t>Выполнено работ по текущему ремонту всего в рублях :</t>
  </si>
  <si>
    <t>в том числе</t>
  </si>
  <si>
    <t>Замена крана на чердаке, участок трубы</t>
  </si>
  <si>
    <t>Вывоз снега</t>
  </si>
  <si>
    <t>Замена участка ГВС</t>
  </si>
  <si>
    <t>Замена люк-дверцев в подъезде</t>
  </si>
  <si>
    <t>Ремонт канализации подвал № 2,3</t>
  </si>
  <si>
    <t>Изготовление и установка козырьков над подвальными окнами</t>
  </si>
  <si>
    <t>Диагностика ВДГО</t>
  </si>
  <si>
    <t>Подготовка элеваторного узла к отопительному сезону</t>
  </si>
  <si>
    <t>Установка двери подъезд № 1,2</t>
  </si>
  <si>
    <t>Замена светильников</t>
  </si>
  <si>
    <t>Замена фотореле</t>
  </si>
  <si>
    <t>Ремонт стояка отопления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</si>
  <si>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</si>
  <si>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</si>
  <si>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</si>
  <si>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</si>
  <si>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Начислено на содержание общего имущества арендаторам и собственникам нежилых помещений</t>
  </si>
  <si>
    <t>Начислено на текущий ремонт общего имущества арендаторам и собственникам нежилых помещений</t>
  </si>
  <si>
    <t>* Начислено за содержание приборов учета собственниками нежилых помещений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</si>
  <si>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</si>
  <si>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</si>
  <si>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</si>
  <si>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ООО "Иркутск-Сибсервис"</t>
  </si>
  <si>
    <t xml:space="preserve"> *за вывоз ЖБО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</si>
  <si>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</si>
  <si>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</si>
  <si>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</si>
  <si>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</si>
  <si>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</si>
  <si>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</si>
  <si>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Остаток по размещению кабеля за 2019г.</t>
  </si>
  <si>
    <t>Остаток по размещению рекламы за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</si>
</sst>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1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173" fontId="5" fillId="0" borderId="1" xfId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7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3" fontId="7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7" fillId="0" borderId="0" xfId="0" applyFont="1" applyBorder="1"/>
    <xf numFmtId="173" fontId="7" fillId="0" borderId="0" xfId="1" applyFont="1" applyBorder="1"/>
    <xf numFmtId="0" fontId="4" fillId="0" borderId="0" xfId="0" applyFont="1" applyFill="1" applyBorder="1" applyAlignment="1">
      <alignment horizontal="left" vertical="center" wrapText="1"/>
    </xf>
    <xf numFmtId="173" fontId="4" fillId="0" borderId="0" xfId="1" applyFont="1" applyFill="1" applyBorder="1" applyAlignment="1">
      <alignment horizontal="center" vertical="center"/>
    </xf>
    <xf numFmtId="40" fontId="5" fillId="0" borderId="0" xfId="0" applyNumberFormat="1" applyFont="1" applyFill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workbookViewId="0">
      <selection activeCell="A8" sqref="A8:C8"/>
    </sheetView>
  </sheetViews>
  <sheetFormatPr defaultRowHeight="12.75" x14ac:dyDescent="0.2"/>
  <cols>
    <col min="1" max="1" width="10" style="11" customWidth="1"/>
    <col min="2" max="2" width="9.140625" style="11"/>
    <col min="3" max="3" width="44" style="11" customWidth="1"/>
    <col min="4" max="4" width="12" style="19" bestFit="1" customWidth="1"/>
    <col min="5" max="5" width="11.42578125" style="3" bestFit="1" customWidth="1"/>
    <col min="6" max="6" width="11.28515625" style="3" customWidth="1"/>
    <col min="7" max="12" width="9.140625" style="1" customWidth="1"/>
    <col min="13" max="16384" width="9.140625" style="1"/>
  </cols>
  <sheetData>
    <row r="1" spans="1:6" ht="55.5" customHeight="1" x14ac:dyDescent="0.2">
      <c r="A1" s="98" t="s">
        <v>47</v>
      </c>
      <c r="B1" s="98"/>
      <c r="C1" s="98"/>
      <c r="D1" s="98"/>
      <c r="E1" s="98"/>
      <c r="F1" s="98"/>
    </row>
    <row r="2" spans="1:6" x14ac:dyDescent="0.2">
      <c r="A2" s="5"/>
      <c r="B2" s="2"/>
      <c r="C2" s="6"/>
      <c r="D2" s="4"/>
    </row>
    <row r="3" spans="1:6" ht="31.5" x14ac:dyDescent="0.2">
      <c r="A3" s="99" t="s">
        <v>28</v>
      </c>
      <c r="B3" s="99"/>
      <c r="C3" s="99"/>
      <c r="D3" s="20" t="s">
        <v>31</v>
      </c>
      <c r="E3" s="20" t="s">
        <v>32</v>
      </c>
      <c r="F3" s="29" t="s">
        <v>29</v>
      </c>
    </row>
    <row r="4" spans="1:6" ht="21" customHeight="1" x14ac:dyDescent="0.2">
      <c r="A4" s="99"/>
      <c r="B4" s="99"/>
      <c r="C4" s="99"/>
      <c r="D4" s="21">
        <v>740978.45</v>
      </c>
      <c r="E4" s="21">
        <v>815830.08</v>
      </c>
      <c r="F4" s="21">
        <v>-74851.630000000092</v>
      </c>
    </row>
    <row r="5" spans="1:6" ht="12.75" customHeight="1" x14ac:dyDescent="0.2">
      <c r="A5" s="93" t="s">
        <v>4</v>
      </c>
      <c r="B5" s="94"/>
      <c r="C5" s="94"/>
      <c r="D5" s="94"/>
      <c r="E5" s="94"/>
      <c r="F5" s="95"/>
    </row>
    <row r="6" spans="1:6" ht="28.5" customHeight="1" x14ac:dyDescent="0.2">
      <c r="A6" s="96" t="s">
        <v>37</v>
      </c>
      <c r="B6" s="96"/>
      <c r="C6" s="97"/>
      <c r="D6" s="7">
        <v>269097.42999999993</v>
      </c>
      <c r="E6" s="7">
        <v>257121.65999999997</v>
      </c>
      <c r="F6" s="8">
        <v>11975.769999999968</v>
      </c>
    </row>
    <row r="7" spans="1:6" ht="27.75" customHeight="1" x14ac:dyDescent="0.2">
      <c r="A7" s="60" t="s">
        <v>70</v>
      </c>
      <c r="B7" s="61"/>
      <c r="C7" s="62"/>
      <c r="D7" s="7">
        <v>0</v>
      </c>
      <c r="E7" s="7">
        <v>0</v>
      </c>
      <c r="F7" s="8">
        <v>0</v>
      </c>
    </row>
    <row r="8" spans="1:6" ht="12.75" customHeight="1" x14ac:dyDescent="0.2">
      <c r="A8" s="76" t="s">
        <v>0</v>
      </c>
      <c r="B8" s="76"/>
      <c r="C8" s="63"/>
      <c r="D8" s="21">
        <v>269097.42999999993</v>
      </c>
      <c r="E8" s="21">
        <v>257121.65999999997</v>
      </c>
      <c r="F8" s="22">
        <v>11975.769999999968</v>
      </c>
    </row>
    <row r="9" spans="1:6" ht="12.75" customHeight="1" x14ac:dyDescent="0.2">
      <c r="A9" s="90" t="s">
        <v>1</v>
      </c>
      <c r="B9" s="91"/>
      <c r="C9" s="91"/>
      <c r="D9" s="91"/>
      <c r="E9" s="91"/>
      <c r="F9" s="92"/>
    </row>
    <row r="10" spans="1:6" ht="25.5" customHeight="1" x14ac:dyDescent="0.2">
      <c r="A10" s="88" t="s">
        <v>2</v>
      </c>
      <c r="B10" s="88"/>
      <c r="C10" s="89"/>
      <c r="D10" s="7">
        <v>438985.06</v>
      </c>
      <c r="E10" s="7">
        <v>527245.30000000005</v>
      </c>
      <c r="F10" s="8">
        <v>-88260.240000000049</v>
      </c>
    </row>
    <row r="11" spans="1:6" ht="27" customHeight="1" x14ac:dyDescent="0.2">
      <c r="A11" s="60" t="s">
        <v>71</v>
      </c>
      <c r="B11" s="61"/>
      <c r="C11" s="61"/>
      <c r="D11" s="7">
        <v>0</v>
      </c>
      <c r="E11" s="7">
        <v>0</v>
      </c>
      <c r="F11" s="8">
        <v>0</v>
      </c>
    </row>
    <row r="12" spans="1:6" ht="12.75" customHeight="1" x14ac:dyDescent="0.2">
      <c r="A12" s="76" t="s">
        <v>3</v>
      </c>
      <c r="B12" s="76"/>
      <c r="C12" s="76"/>
      <c r="D12" s="21">
        <v>438985.06</v>
      </c>
      <c r="E12" s="21">
        <v>527245.30000000005</v>
      </c>
      <c r="F12" s="22">
        <v>-88260.240000000049</v>
      </c>
    </row>
    <row r="13" spans="1:6" ht="13.5" x14ac:dyDescent="0.2">
      <c r="A13" s="90" t="s">
        <v>38</v>
      </c>
      <c r="B13" s="91"/>
      <c r="C13" s="91"/>
      <c r="D13" s="91"/>
      <c r="E13" s="91"/>
      <c r="F13" s="92"/>
    </row>
    <row r="14" spans="1:6" ht="29.25" customHeight="1" x14ac:dyDescent="0.2">
      <c r="A14" s="75" t="s">
        <v>33</v>
      </c>
      <c r="B14" s="75"/>
      <c r="C14" s="75"/>
      <c r="D14" s="7">
        <v>32895.96</v>
      </c>
      <c r="E14" s="7">
        <v>31463.119999999999</v>
      </c>
      <c r="F14" s="8">
        <v>1432.8400000000001</v>
      </c>
    </row>
    <row r="15" spans="1:6" x14ac:dyDescent="0.2">
      <c r="A15" s="60" t="s">
        <v>72</v>
      </c>
      <c r="B15" s="61"/>
      <c r="C15" s="62"/>
      <c r="D15" s="7">
        <v>0</v>
      </c>
      <c r="E15" s="7">
        <v>0</v>
      </c>
      <c r="F15" s="8">
        <v>0</v>
      </c>
    </row>
    <row r="16" spans="1:6" x14ac:dyDescent="0.2">
      <c r="A16" s="78" t="s">
        <v>39</v>
      </c>
      <c r="B16" s="78"/>
      <c r="C16" s="78"/>
      <c r="D16" s="21">
        <v>32895.96</v>
      </c>
      <c r="E16" s="21">
        <v>31463.119999999999</v>
      </c>
      <c r="F16" s="22">
        <v>1432.8400000000001</v>
      </c>
    </row>
    <row r="17" spans="1:6" ht="12.75" customHeight="1" x14ac:dyDescent="0.2">
      <c r="A17" s="52"/>
      <c r="B17" s="52"/>
      <c r="C17" s="52"/>
      <c r="D17" s="53"/>
      <c r="E17" s="53"/>
      <c r="F17" s="7"/>
    </row>
    <row r="18" spans="1:6" ht="12.75" customHeight="1" x14ac:dyDescent="0.2">
      <c r="A18" s="79" t="s">
        <v>73</v>
      </c>
      <c r="B18" s="80"/>
      <c r="C18" s="80"/>
      <c r="D18" s="21">
        <v>0</v>
      </c>
      <c r="E18" s="21">
        <v>0</v>
      </c>
      <c r="F18" s="21">
        <v>0</v>
      </c>
    </row>
    <row r="19" spans="1:6" ht="12.75" customHeight="1" x14ac:dyDescent="0.2">
      <c r="A19" s="78" t="s">
        <v>74</v>
      </c>
      <c r="B19" s="78"/>
      <c r="C19" s="78"/>
      <c r="D19" s="7">
        <v>0</v>
      </c>
      <c r="E19" s="7">
        <v>0</v>
      </c>
      <c r="F19" s="7">
        <v>0</v>
      </c>
    </row>
    <row r="20" spans="1:6" ht="12.75" customHeight="1" x14ac:dyDescent="0.2">
      <c r="A20" s="78" t="s">
        <v>75</v>
      </c>
      <c r="B20" s="78"/>
      <c r="C20" s="78"/>
      <c r="D20" s="7">
        <v>0</v>
      </c>
      <c r="E20" s="7">
        <v>0</v>
      </c>
      <c r="F20" s="7">
        <v>0</v>
      </c>
    </row>
    <row r="21" spans="1:6" ht="12.75" customHeight="1" x14ac:dyDescent="0.2">
      <c r="A21" s="30"/>
      <c r="B21" s="30"/>
      <c r="C21" s="30"/>
      <c r="D21" s="13"/>
      <c r="E21" s="13"/>
    </row>
    <row r="22" spans="1:6" s="10" customFormat="1" x14ac:dyDescent="0.2">
      <c r="A22" s="81" t="s">
        <v>5</v>
      </c>
      <c r="B22" s="82"/>
      <c r="C22" s="83"/>
      <c r="D22" s="87">
        <v>538290.69199999981</v>
      </c>
      <c r="E22" s="9"/>
      <c r="F22" s="9"/>
    </row>
    <row r="23" spans="1:6" s="10" customFormat="1" x14ac:dyDescent="0.2">
      <c r="A23" s="84"/>
      <c r="B23" s="85"/>
      <c r="C23" s="86"/>
      <c r="D23" s="87"/>
      <c r="E23" s="9"/>
      <c r="F23" s="9"/>
    </row>
    <row r="24" spans="1:6" s="10" customFormat="1" ht="15" x14ac:dyDescent="0.2">
      <c r="A24" s="77" t="s">
        <v>4</v>
      </c>
      <c r="B24" s="77"/>
      <c r="C24" s="77"/>
      <c r="D24" s="77"/>
      <c r="E24" s="9"/>
      <c r="F24" s="9"/>
    </row>
    <row r="25" spans="1:6" s="10" customFormat="1" ht="24.75" customHeight="1" x14ac:dyDescent="0.2">
      <c r="A25" s="76" t="s">
        <v>6</v>
      </c>
      <c r="B25" s="76"/>
      <c r="C25" s="76"/>
      <c r="D25" s="22"/>
      <c r="E25" s="9"/>
      <c r="F25" s="9"/>
    </row>
    <row r="26" spans="1:6" s="10" customFormat="1" ht="45.75" customHeight="1" x14ac:dyDescent="0.2">
      <c r="A26" s="60" t="s">
        <v>40</v>
      </c>
      <c r="B26" s="61"/>
      <c r="C26" s="62"/>
      <c r="D26" s="7">
        <v>195232.7</v>
      </c>
      <c r="E26" s="9"/>
      <c r="F26" s="9"/>
    </row>
    <row r="27" spans="1:6" s="10" customFormat="1" ht="12.75" customHeight="1" x14ac:dyDescent="0.2">
      <c r="A27" s="60" t="s">
        <v>7</v>
      </c>
      <c r="B27" s="61"/>
      <c r="C27" s="62"/>
      <c r="D27" s="7">
        <v>0</v>
      </c>
      <c r="E27" s="9"/>
    </row>
    <row r="28" spans="1:6" s="10" customFormat="1" ht="25.5" customHeight="1" x14ac:dyDescent="0.2">
      <c r="A28" s="76" t="s">
        <v>8</v>
      </c>
      <c r="B28" s="76"/>
      <c r="C28" s="76"/>
      <c r="D28" s="21"/>
      <c r="E28" s="9"/>
      <c r="F28" s="9"/>
    </row>
    <row r="29" spans="1:6" s="10" customFormat="1" x14ac:dyDescent="0.2">
      <c r="A29" s="60" t="s">
        <v>76</v>
      </c>
      <c r="B29" s="61"/>
      <c r="C29" s="62"/>
      <c r="D29" s="7">
        <v>0</v>
      </c>
      <c r="E29" s="9"/>
      <c r="F29" s="9"/>
    </row>
    <row r="30" spans="1:6" s="10" customFormat="1" x14ac:dyDescent="0.2">
      <c r="A30" s="60" t="s">
        <v>34</v>
      </c>
      <c r="B30" s="61"/>
      <c r="C30" s="62"/>
      <c r="D30" s="7">
        <v>8001.51</v>
      </c>
      <c r="E30" s="9"/>
      <c r="F30" s="9"/>
    </row>
    <row r="31" spans="1:6" s="10" customFormat="1" x14ac:dyDescent="0.2">
      <c r="A31" s="75" t="s">
        <v>9</v>
      </c>
      <c r="B31" s="75"/>
      <c r="C31" s="75"/>
      <c r="D31" s="7">
        <v>15997.824000000004</v>
      </c>
      <c r="E31" s="9"/>
      <c r="F31" s="9"/>
    </row>
    <row r="32" spans="1:6" s="10" customFormat="1" x14ac:dyDescent="0.2">
      <c r="A32" s="75" t="s">
        <v>77</v>
      </c>
      <c r="B32" s="75"/>
      <c r="C32" s="75"/>
      <c r="D32" s="7">
        <v>0</v>
      </c>
      <c r="E32" s="9"/>
      <c r="F32" s="9"/>
    </row>
    <row r="33" spans="1:6" s="10" customFormat="1" ht="12.75" customHeight="1" x14ac:dyDescent="0.2">
      <c r="A33" s="63" t="s">
        <v>12</v>
      </c>
      <c r="B33" s="64"/>
      <c r="C33" s="65"/>
      <c r="D33" s="21">
        <v>219232.03400000001</v>
      </c>
      <c r="E33" s="9"/>
      <c r="F33" s="9"/>
    </row>
    <row r="34" spans="1:6" s="10" customFormat="1" x14ac:dyDescent="0.2">
      <c r="A34" s="75" t="s">
        <v>30</v>
      </c>
      <c r="B34" s="75"/>
      <c r="C34" s="75"/>
      <c r="D34" s="7">
        <v>35645.107999999898</v>
      </c>
      <c r="E34" s="9"/>
      <c r="F34" s="9"/>
    </row>
    <row r="35" spans="1:6" s="10" customFormat="1" x14ac:dyDescent="0.2">
      <c r="A35" s="60" t="s">
        <v>10</v>
      </c>
      <c r="B35" s="61"/>
      <c r="C35" s="62"/>
      <c r="D35" s="7">
        <v>7998.9120000000021</v>
      </c>
      <c r="E35" s="9"/>
      <c r="F35" s="9"/>
    </row>
    <row r="36" spans="1:6" s="10" customFormat="1" ht="40.5" customHeight="1" x14ac:dyDescent="0.2">
      <c r="A36" s="60" t="s">
        <v>11</v>
      </c>
      <c r="B36" s="61"/>
      <c r="C36" s="62"/>
      <c r="D36" s="7">
        <v>6221.3760000000002</v>
      </c>
      <c r="E36" s="9"/>
      <c r="F36" s="9"/>
    </row>
    <row r="37" spans="1:6" x14ac:dyDescent="0.2">
      <c r="A37" s="76" t="s">
        <v>13</v>
      </c>
      <c r="B37" s="76"/>
      <c r="C37" s="76"/>
      <c r="D37" s="21">
        <v>269097.42999999988</v>
      </c>
    </row>
    <row r="38" spans="1:6" ht="15" x14ac:dyDescent="0.2">
      <c r="A38" s="77" t="s">
        <v>1</v>
      </c>
      <c r="B38" s="77"/>
      <c r="C38" s="77"/>
      <c r="D38" s="77"/>
    </row>
    <row r="39" spans="1:6" ht="28.5" customHeight="1" x14ac:dyDescent="0.2">
      <c r="A39" s="75" t="s">
        <v>14</v>
      </c>
      <c r="B39" s="75"/>
      <c r="C39" s="75"/>
      <c r="D39" s="7">
        <v>228421.02</v>
      </c>
    </row>
    <row r="40" spans="1:6" x14ac:dyDescent="0.2">
      <c r="A40" s="75" t="s">
        <v>30</v>
      </c>
      <c r="B40" s="75"/>
      <c r="C40" s="75"/>
      <c r="D40" s="7">
        <v>17182.847999999998</v>
      </c>
    </row>
    <row r="41" spans="1:6" x14ac:dyDescent="0.2">
      <c r="A41" s="76" t="s">
        <v>15</v>
      </c>
      <c r="B41" s="76"/>
      <c r="C41" s="76"/>
      <c r="D41" s="21">
        <v>245603.86799999999</v>
      </c>
    </row>
    <row r="42" spans="1:6" ht="14.25" customHeight="1" x14ac:dyDescent="0.25">
      <c r="A42" s="69" t="s">
        <v>16</v>
      </c>
      <c r="B42" s="70"/>
      <c r="C42" s="70"/>
      <c r="D42" s="71"/>
    </row>
    <row r="43" spans="1:6" ht="51" customHeight="1" x14ac:dyDescent="0.2">
      <c r="A43" s="60" t="s">
        <v>17</v>
      </c>
      <c r="B43" s="61"/>
      <c r="C43" s="62"/>
      <c r="D43" s="7">
        <v>14580</v>
      </c>
    </row>
    <row r="44" spans="1:6" ht="12.75" customHeight="1" x14ac:dyDescent="0.2">
      <c r="A44" s="72" t="s">
        <v>18</v>
      </c>
      <c r="B44" s="73"/>
      <c r="C44" s="74"/>
      <c r="D44" s="7">
        <v>4075</v>
      </c>
    </row>
    <row r="45" spans="1:6" ht="12.75" customHeight="1" x14ac:dyDescent="0.2">
      <c r="A45" s="75" t="s">
        <v>19</v>
      </c>
      <c r="B45" s="75"/>
      <c r="C45" s="75"/>
      <c r="D45" s="7">
        <v>4934.3939999999993</v>
      </c>
    </row>
    <row r="46" spans="1:6" ht="12.75" customHeight="1" x14ac:dyDescent="0.2">
      <c r="A46" s="76" t="s">
        <v>20</v>
      </c>
      <c r="B46" s="76"/>
      <c r="C46" s="76"/>
      <c r="D46" s="21">
        <v>23589.394</v>
      </c>
    </row>
    <row r="47" spans="1:6" ht="15" x14ac:dyDescent="0.25">
      <c r="A47" s="69" t="s">
        <v>78</v>
      </c>
      <c r="B47" s="70"/>
      <c r="C47" s="70"/>
      <c r="D47" s="71"/>
    </row>
    <row r="48" spans="1:6" ht="12.75" customHeight="1" x14ac:dyDescent="0.2">
      <c r="A48" s="60" t="s">
        <v>19</v>
      </c>
      <c r="B48" s="61"/>
      <c r="C48" s="62"/>
      <c r="D48" s="7">
        <v>0</v>
      </c>
    </row>
    <row r="49" spans="1:6" x14ac:dyDescent="0.2">
      <c r="A49" s="60" t="s">
        <v>79</v>
      </c>
      <c r="B49" s="61"/>
      <c r="C49" s="62"/>
      <c r="D49" s="7">
        <v>0</v>
      </c>
    </row>
    <row r="50" spans="1:6" ht="12.75" customHeight="1" x14ac:dyDescent="0.2">
      <c r="A50" s="60" t="s">
        <v>80</v>
      </c>
      <c r="B50" s="61"/>
      <c r="C50" s="62"/>
      <c r="D50" s="7">
        <v>0</v>
      </c>
    </row>
    <row r="51" spans="1:6" ht="12.75" customHeight="1" x14ac:dyDescent="0.2">
      <c r="A51" s="63" t="s">
        <v>81</v>
      </c>
      <c r="B51" s="64"/>
      <c r="C51" s="65"/>
      <c r="D51" s="21">
        <v>0</v>
      </c>
    </row>
    <row r="52" spans="1:6" ht="15" x14ac:dyDescent="0.25">
      <c r="A52" s="69" t="s">
        <v>82</v>
      </c>
      <c r="B52" s="70"/>
      <c r="C52" s="70"/>
      <c r="D52" s="71"/>
    </row>
    <row r="53" spans="1:6" ht="12.75" customHeight="1" x14ac:dyDescent="0.2">
      <c r="A53" s="60" t="s">
        <v>19</v>
      </c>
      <c r="B53" s="61"/>
      <c r="C53" s="62"/>
      <c r="D53" s="7">
        <v>0</v>
      </c>
    </row>
    <row r="54" spans="1:6" x14ac:dyDescent="0.2">
      <c r="A54" s="60" t="s">
        <v>79</v>
      </c>
      <c r="B54" s="61"/>
      <c r="C54" s="62"/>
      <c r="D54" s="7">
        <v>0</v>
      </c>
    </row>
    <row r="55" spans="1:6" ht="12.75" customHeight="1" x14ac:dyDescent="0.2">
      <c r="A55" s="60" t="s">
        <v>80</v>
      </c>
      <c r="B55" s="61"/>
      <c r="C55" s="62"/>
      <c r="D55" s="7">
        <v>0</v>
      </c>
    </row>
    <row r="56" spans="1:6" ht="12.75" customHeight="1" x14ac:dyDescent="0.2">
      <c r="A56" s="63" t="s">
        <v>83</v>
      </c>
      <c r="B56" s="64"/>
      <c r="C56" s="65"/>
      <c r="D56" s="21">
        <v>0</v>
      </c>
    </row>
    <row r="57" spans="1:6" x14ac:dyDescent="0.2">
      <c r="B57" s="23"/>
      <c r="C57" s="23"/>
    </row>
    <row r="58" spans="1:6" ht="19.5" customHeight="1" x14ac:dyDescent="0.2">
      <c r="A58" s="66" t="s">
        <v>21</v>
      </c>
      <c r="B58" s="67"/>
      <c r="C58" s="67"/>
      <c r="D58" s="68"/>
    </row>
    <row r="59" spans="1:6" x14ac:dyDescent="0.2">
      <c r="A59" s="56" t="s">
        <v>41</v>
      </c>
      <c r="B59" s="57"/>
      <c r="C59" s="58"/>
      <c r="D59" s="22">
        <v>-11975.769999999909</v>
      </c>
    </row>
    <row r="60" spans="1:6" x14ac:dyDescent="0.2">
      <c r="A60" s="56" t="s">
        <v>42</v>
      </c>
      <c r="B60" s="57"/>
      <c r="C60" s="58"/>
      <c r="D60" s="22">
        <v>281641.43200000003</v>
      </c>
    </row>
    <row r="61" spans="1:6" x14ac:dyDescent="0.2">
      <c r="A61" s="55" t="s">
        <v>84</v>
      </c>
      <c r="B61" s="55"/>
      <c r="C61" s="55"/>
      <c r="D61" s="22">
        <v>0</v>
      </c>
      <c r="F61" s="54"/>
    </row>
    <row r="62" spans="1:6" x14ac:dyDescent="0.2">
      <c r="A62" s="55" t="s">
        <v>85</v>
      </c>
      <c r="B62" s="55"/>
      <c r="C62" s="55"/>
      <c r="D62" s="22">
        <v>0</v>
      </c>
      <c r="F62" s="54"/>
    </row>
    <row r="63" spans="1:6" x14ac:dyDescent="0.2">
      <c r="A63" s="55" t="s">
        <v>43</v>
      </c>
      <c r="B63" s="55"/>
      <c r="C63" s="55"/>
      <c r="D63" s="22">
        <v>7873.7259999999987</v>
      </c>
    </row>
    <row r="64" spans="1:6" ht="33.75" customHeight="1" x14ac:dyDescent="0.2">
      <c r="A64" s="56" t="s">
        <v>44</v>
      </c>
      <c r="B64" s="57"/>
      <c r="C64" s="58"/>
      <c r="D64" s="22">
        <v>-212463.8164999999</v>
      </c>
    </row>
    <row r="65" spans="1:5" ht="34.5" customHeight="1" x14ac:dyDescent="0.2">
      <c r="A65" s="56" t="s">
        <v>45</v>
      </c>
      <c r="B65" s="57"/>
      <c r="C65" s="58"/>
      <c r="D65" s="22">
        <v>65075.571500000253</v>
      </c>
      <c r="E65" s="12"/>
    </row>
    <row r="66" spans="1:5" x14ac:dyDescent="0.2">
      <c r="A66" s="31"/>
      <c r="B66" s="31"/>
      <c r="C66" s="31"/>
      <c r="D66" s="13"/>
      <c r="E66" s="12"/>
    </row>
    <row r="67" spans="1:5" x14ac:dyDescent="0.2">
      <c r="A67" s="31"/>
      <c r="B67" s="31"/>
      <c r="C67" s="31"/>
      <c r="D67" s="13"/>
      <c r="E67" s="12"/>
    </row>
    <row r="68" spans="1:5" x14ac:dyDescent="0.2">
      <c r="A68" s="11" t="s">
        <v>35</v>
      </c>
      <c r="D68" s="14" t="s">
        <v>36</v>
      </c>
    </row>
    <row r="69" spans="1:5" x14ac:dyDescent="0.2">
      <c r="D69" s="14"/>
    </row>
    <row r="70" spans="1:5" x14ac:dyDescent="0.2">
      <c r="A70" s="15"/>
      <c r="B70" s="15"/>
      <c r="C70" s="15"/>
      <c r="D70" s="14"/>
    </row>
    <row r="71" spans="1:5" x14ac:dyDescent="0.2">
      <c r="A71" s="11" t="s">
        <v>22</v>
      </c>
      <c r="D71" s="24" t="s">
        <v>25</v>
      </c>
    </row>
    <row r="72" spans="1:5" x14ac:dyDescent="0.2">
      <c r="D72" s="24"/>
    </row>
    <row r="74" spans="1:5" hidden="1" x14ac:dyDescent="0.2">
      <c r="B74" s="25"/>
      <c r="C74" s="26" t="s">
        <v>24</v>
      </c>
      <c r="D74" s="27"/>
    </row>
    <row r="75" spans="1:5" ht="26.25" hidden="1" customHeight="1" x14ac:dyDescent="0.2">
      <c r="A75" s="59" t="s">
        <v>27</v>
      </c>
      <c r="B75" s="59"/>
      <c r="C75" s="59"/>
      <c r="D75" s="59"/>
      <c r="E75" s="9"/>
    </row>
    <row r="76" spans="1:5" hidden="1" x14ac:dyDescent="0.2">
      <c r="A76" s="25" t="s">
        <v>23</v>
      </c>
      <c r="B76" s="25"/>
      <c r="C76" s="25"/>
      <c r="D76" s="28">
        <v>-28642.57</v>
      </c>
    </row>
    <row r="77" spans="1:5" hidden="1" x14ac:dyDescent="0.2">
      <c r="B77" s="25"/>
      <c r="C77" s="25"/>
      <c r="D77" s="27"/>
    </row>
    <row r="78" spans="1:5" hidden="1" x14ac:dyDescent="0.2">
      <c r="A78" s="11" t="s">
        <v>26</v>
      </c>
      <c r="D78" s="27"/>
    </row>
    <row r="79" spans="1:5" hidden="1" x14ac:dyDescent="0.2">
      <c r="A79" s="11" t="s">
        <v>46</v>
      </c>
      <c r="D79" s="27"/>
    </row>
    <row r="80" spans="1:5" ht="14.25" hidden="1" customHeight="1" x14ac:dyDescent="0.2">
      <c r="A80" s="16"/>
      <c r="B80" s="17"/>
      <c r="C80" s="17"/>
      <c r="D80" s="18"/>
    </row>
  </sheetData>
  <mergeCells count="61">
    <mergeCell ref="A5:F5"/>
    <mergeCell ref="A6:C6"/>
    <mergeCell ref="A7:C7"/>
    <mergeCell ref="A8:C8"/>
    <mergeCell ref="A9:F9"/>
    <mergeCell ref="A1:F1"/>
    <mergeCell ref="A3:C4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3"/>
    <mergeCell ref="D22:D23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41:C41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53:C53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  <mergeCell ref="A75:D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B19" sqref="B19"/>
    </sheetView>
  </sheetViews>
  <sheetFormatPr defaultRowHeight="15" x14ac:dyDescent="0.25"/>
  <cols>
    <col min="1" max="1" width="3.5703125" style="32" customWidth="1"/>
    <col min="2" max="2" width="65.42578125" style="32" customWidth="1"/>
    <col min="3" max="3" width="16.140625" style="32" customWidth="1"/>
    <col min="4" max="16384" width="9.140625" style="32"/>
  </cols>
  <sheetData>
    <row r="1" spans="1:3" x14ac:dyDescent="0.25">
      <c r="A1" s="100" t="s">
        <v>48</v>
      </c>
      <c r="B1" s="100"/>
      <c r="C1" s="100"/>
    </row>
    <row r="2" spans="1:3" x14ac:dyDescent="0.25">
      <c r="A2" s="100" t="s">
        <v>49</v>
      </c>
      <c r="B2" s="100"/>
      <c r="C2" s="100"/>
    </row>
    <row r="3" spans="1:3" x14ac:dyDescent="0.25">
      <c r="A3" s="100" t="s">
        <v>50</v>
      </c>
      <c r="B3" s="100"/>
      <c r="C3" s="100"/>
    </row>
    <row r="4" spans="1:3" x14ac:dyDescent="0.25">
      <c r="C4" s="33"/>
    </row>
    <row r="5" spans="1:3" ht="25.5" x14ac:dyDescent="0.25">
      <c r="A5" s="34" t="s">
        <v>51</v>
      </c>
      <c r="B5" s="35" t="s">
        <v>52</v>
      </c>
      <c r="C5" s="36">
        <f>SUM(C7:C18)</f>
        <v>228421.02</v>
      </c>
    </row>
    <row r="6" spans="1:3" x14ac:dyDescent="0.25">
      <c r="A6" s="37"/>
      <c r="B6" s="38" t="s">
        <v>53</v>
      </c>
      <c r="C6" s="39"/>
    </row>
    <row r="7" spans="1:3" x14ac:dyDescent="0.25">
      <c r="A7" s="40">
        <v>1</v>
      </c>
      <c r="B7" s="41" t="s">
        <v>54</v>
      </c>
      <c r="C7" s="42">
        <v>2465</v>
      </c>
    </row>
    <row r="8" spans="1:3" x14ac:dyDescent="0.25">
      <c r="A8" s="40">
        <v>2</v>
      </c>
      <c r="B8" s="41" t="s">
        <v>55</v>
      </c>
      <c r="C8" s="42">
        <v>1200.75</v>
      </c>
    </row>
    <row r="9" spans="1:3" x14ac:dyDescent="0.25">
      <c r="A9" s="40">
        <v>3</v>
      </c>
      <c r="B9" s="41" t="s">
        <v>56</v>
      </c>
      <c r="C9" s="42">
        <v>1295</v>
      </c>
    </row>
    <row r="10" spans="1:3" x14ac:dyDescent="0.25">
      <c r="A10" s="40">
        <v>4</v>
      </c>
      <c r="B10" s="41" t="s">
        <v>57</v>
      </c>
      <c r="C10" s="42">
        <f>28511.37</f>
        <v>28511.37</v>
      </c>
    </row>
    <row r="11" spans="1:3" x14ac:dyDescent="0.25">
      <c r="A11" s="40">
        <v>5</v>
      </c>
      <c r="B11" s="41" t="s">
        <v>58</v>
      </c>
      <c r="C11" s="42">
        <v>64994.28</v>
      </c>
    </row>
    <row r="12" spans="1:3" x14ac:dyDescent="0.25">
      <c r="A12" s="40">
        <v>6</v>
      </c>
      <c r="B12" s="41" t="s">
        <v>59</v>
      </c>
      <c r="C12" s="42">
        <v>23968</v>
      </c>
    </row>
    <row r="13" spans="1:3" x14ac:dyDescent="0.25">
      <c r="A13" s="40">
        <v>7</v>
      </c>
      <c r="B13" s="41" t="s">
        <v>60</v>
      </c>
      <c r="C13" s="42">
        <v>34800</v>
      </c>
    </row>
    <row r="14" spans="1:3" x14ac:dyDescent="0.25">
      <c r="A14" s="40">
        <v>8</v>
      </c>
      <c r="B14" s="41" t="s">
        <v>61</v>
      </c>
      <c r="C14" s="42">
        <v>6816.62</v>
      </c>
    </row>
    <row r="15" spans="1:3" x14ac:dyDescent="0.25">
      <c r="A15" s="40">
        <v>9</v>
      </c>
      <c r="B15" s="41" t="s">
        <v>62</v>
      </c>
      <c r="C15" s="42">
        <v>57000</v>
      </c>
    </row>
    <row r="16" spans="1:3" x14ac:dyDescent="0.25">
      <c r="A16" s="40">
        <v>10</v>
      </c>
      <c r="B16" s="41" t="s">
        <v>63</v>
      </c>
      <c r="C16" s="42">
        <f>750+2790</f>
        <v>3540</v>
      </c>
    </row>
    <row r="17" spans="1:6" x14ac:dyDescent="0.25">
      <c r="A17" s="40">
        <v>11</v>
      </c>
      <c r="B17" s="41" t="s">
        <v>64</v>
      </c>
      <c r="C17" s="42">
        <v>2790</v>
      </c>
    </row>
    <row r="18" spans="1:6" x14ac:dyDescent="0.25">
      <c r="A18" s="40">
        <v>12</v>
      </c>
      <c r="B18" s="41" t="s">
        <v>65</v>
      </c>
      <c r="C18" s="42">
        <v>1040</v>
      </c>
    </row>
    <row r="19" spans="1:6" x14ac:dyDescent="0.25">
      <c r="A19" s="43"/>
      <c r="B19" s="44"/>
      <c r="C19" s="45"/>
    </row>
    <row r="20" spans="1:6" x14ac:dyDescent="0.25">
      <c r="C20" s="33"/>
    </row>
    <row r="21" spans="1:6" x14ac:dyDescent="0.25">
      <c r="A21" s="46" t="s">
        <v>66</v>
      </c>
      <c r="B21" s="47"/>
      <c r="C21" s="47" t="s">
        <v>67</v>
      </c>
      <c r="F21" s="47"/>
    </row>
    <row r="22" spans="1:6" x14ac:dyDescent="0.25">
      <c r="A22" s="46"/>
      <c r="B22" s="47"/>
      <c r="C22" s="47"/>
      <c r="F22" s="47"/>
    </row>
    <row r="23" spans="1:6" x14ac:dyDescent="0.25">
      <c r="A23" s="46"/>
      <c r="B23" s="47"/>
      <c r="C23" s="47"/>
      <c r="F23" s="47"/>
    </row>
    <row r="24" spans="1:6" x14ac:dyDescent="0.25">
      <c r="A24" s="46"/>
      <c r="B24" s="47"/>
      <c r="C24" s="47"/>
      <c r="F24" s="47"/>
    </row>
    <row r="25" spans="1:6" x14ac:dyDescent="0.25">
      <c r="A25" s="46" t="s">
        <v>68</v>
      </c>
      <c r="B25" s="47"/>
      <c r="C25" s="47" t="s">
        <v>69</v>
      </c>
      <c r="F25" s="47"/>
    </row>
    <row r="26" spans="1:6" x14ac:dyDescent="0.25">
      <c r="A26" s="48"/>
      <c r="B26" s="49"/>
      <c r="C26" s="49"/>
      <c r="D26" s="49"/>
    </row>
    <row r="27" spans="1:6" x14ac:dyDescent="0.25">
      <c r="A27" s="44"/>
      <c r="B27" s="50"/>
      <c r="C27" s="51"/>
    </row>
    <row r="28" spans="1:6" x14ac:dyDescent="0.25">
      <c r="A28" s="44"/>
      <c r="B28" s="50"/>
      <c r="C28" s="51"/>
    </row>
    <row r="29" spans="1:6" x14ac:dyDescent="0.25">
      <c r="A29" s="44"/>
      <c r="B29" s="44"/>
      <c r="C29" s="45"/>
    </row>
    <row r="30" spans="1:6" x14ac:dyDescent="0.25">
      <c r="A30" s="44"/>
      <c r="B30" s="44"/>
      <c r="C30" s="4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2020-03-23T10:55:58Z</dcterms:modified>
</cp:coreProperties>
</file>