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6975" tabRatio="945" activeTab="1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<sst xmlns="http://schemas.openxmlformats.org/spreadsheetml/2006/main" count="75" uniqueCount="73">
  <si>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</si>
  <si>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</si>
  <si>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</si>
  <si>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</si>
  <si>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</si>
  <si>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</si>
  <si>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</si>
  <si>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</si>
  <si>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</si>
  <si>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</si>
  <si>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</si>
  <si>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</si>
  <si>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</si>
  <si>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</si>
  <si>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</si>
  <si>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</si>
  <si>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</si>
  <si>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</si>
  <si>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</si>
  <si>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</si>
  <si>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</si>
  <si>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</si>
  <si>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</si>
  <si>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</si>
  <si>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</si>
  <si>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</si>
  <si>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</si>
  <si>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</si>
  <si>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</si>
  <si>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 том числе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</si>
  <si>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</si>
  <si>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*содержание внутридомового электрооборудования</t>
  </si>
  <si>
    <t>*содержание общедомовых коммуникаций и элеваторного узла</t>
  </si>
  <si>
    <t>*содержание внутридомового газового оборудования</t>
  </si>
  <si>
    <t>*содержание конструктивных элементов</t>
  </si>
  <si>
    <t>*уборка лестничных клеток</t>
  </si>
  <si>
    <t xml:space="preserve">*дезинсекция, дератизация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</si>
  <si>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</si>
  <si>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</si>
  <si>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</si>
  <si>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</si>
  <si>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</si>
  <si>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*по договору с МУП СРЦ (паспортный стол)</t>
  </si>
  <si>
    <t>*расходы по взысканию задолженности</t>
  </si>
  <si>
    <t>* общехозяйственные расходы</t>
  </si>
  <si>
    <t>*уборка придомовой территории, вывоз мусора</t>
  </si>
  <si>
    <t>в том числе повышающий коэффициент по начислениям при отсутствии ИПУ с 01.10.2016 по 31.12.2017</t>
  </si>
  <si>
    <t>Итого остаток денежных средств по содержанию, ремонту, реклама, кабель, содержание приборов учета за 2019г. в т.ч.</t>
  </si>
  <si>
    <t>Остаток по статье "Содержание" в т.ч. Содержание приборов учета на 01.01.2020г.</t>
  </si>
  <si>
    <t>Остаток по статье "Текущий ремонт" на 01.01.2020г.</t>
  </si>
  <si>
    <t>в том числе по размещению кабеля на 01.01.2020г.</t>
  </si>
  <si>
    <t>в том числе по размещению рекламы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</si>
  <si>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Дзержинского, 29</t>
    </r>
    <r>
      <rPr>
        <b/>
        <sz val="11"/>
        <rFont val="Times New Roman"/>
        <family val="1"/>
      </rPr>
      <t xml:space="preserve">
за 2020г.</t>
    </r>
  </si>
  <si>
    <t>Остаток по статье "Содержание"  в т.ч. Содержание приборов учета  за 2020г.</t>
  </si>
  <si>
    <t>Остаток по статье "Текущий ремонт" за 2020г.</t>
  </si>
  <si>
    <t>Итого остаток денежных средств на 01.01.2021 год по содержанию, ремонту, реклама, кабель, содержание приборов учета с учетом остатков на 01.01.2020 года. в т.ч.</t>
  </si>
  <si>
    <t>Остаток по статье "Содержание" в т.ч. Содержание приборов учета на 01.01.2021г.</t>
  </si>
  <si>
    <t>Остаток по статье "Текущий ремонт" на 01.01.2021г.</t>
  </si>
  <si>
    <t>в том числе по размещению кабеля на 01.01.2021г.</t>
  </si>
  <si>
    <t>в том числе по размещению рекламы на 01.01.2021г.</t>
  </si>
  <si>
    <t xml:space="preserve">Итого остаток денежных средств на 01.01.2020 год по содержанию, ремонту, реклама, кабель, содержание приборов учета </t>
  </si>
  <si>
    <t xml:space="preserve">Сводный реестр выполненных работ по текущему ремонту за 2020 год </t>
  </si>
  <si>
    <t>по жилому дому Дзержинского, 29</t>
  </si>
  <si>
    <t>Выполнено работ по текущему ремонту всего в рублях :</t>
  </si>
  <si>
    <t>Ремонт ручки дверной</t>
  </si>
  <si>
    <t>ремонт трубопровода ХВС</t>
  </si>
  <si>
    <t>Работы по техническому диагностированию ВДГО</t>
  </si>
  <si>
    <t>Замена светильника</t>
  </si>
  <si>
    <t>Замена термопреобразователей сопротивления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</si>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</sst>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#,##0.000_р_.;[Red]\-#,##0.000_р_."/>
    <numFmt numFmtId="189" formatCode="0.00000"/>
    <numFmt numFmtId="190" formatCode="0.0000"/>
    <numFmt numFmtId="191" formatCode="#,##0.0000_р_.;[Red]\-#,##0.0000_р_."/>
    <numFmt numFmtId="192" formatCode="_(* #,##0.000_);_(* \(#,##0.000\);_(* &quot;-&quot;??_);_(@_)"/>
    <numFmt numFmtId="193" formatCode="_-* #,##0_р_._-;\-* #,##0_р_._-;_-* &quot;-&quot;??_р_._-;_-@_-"/>
    <numFmt numFmtId="194" formatCode="_-* #,##0.000_р_._-;\-* #,##0.000_р_._-;_-* &quot;-&quot;??_р_._-;_-@_-"/>
  </numFmts>
  <fonts count="46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7" fillId="0" borderId="10" xfId="5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0" fontId="6" fillId="0" borderId="0" xfId="59" applyNumberFormat="1" applyFont="1" applyFill="1" applyBorder="1" applyAlignment="1">
      <alignment horizontal="center" vertical="center"/>
    </xf>
    <xf numFmtId="40" fontId="6" fillId="0" borderId="10" xfId="5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0" fontId="5" fillId="0" borderId="10" xfId="5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0" fontId="10" fillId="0" borderId="0" xfId="59" applyNumberFormat="1" applyFont="1" applyFill="1" applyBorder="1" applyAlignment="1">
      <alignment horizontal="center" vertical="center"/>
    </xf>
    <xf numFmtId="40" fontId="10" fillId="0" borderId="10" xfId="59" applyNumberFormat="1" applyFont="1" applyFill="1" applyBorder="1" applyAlignment="1">
      <alignment horizontal="center" vertical="center"/>
    </xf>
    <xf numFmtId="40" fontId="5" fillId="0" borderId="0" xfId="59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3" fontId="10" fillId="0" borderId="10" xfId="59" applyFont="1" applyFill="1" applyBorder="1" applyAlignment="1">
      <alignment horizontal="center" vertical="center"/>
    </xf>
    <xf numFmtId="40" fontId="5" fillId="0" borderId="0" xfId="59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0" fontId="10" fillId="0" borderId="10" xfId="59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17" xfId="59" applyNumberFormat="1" applyFont="1" applyFill="1" applyBorder="1" applyAlignment="1">
      <alignment horizontal="center" vertical="center"/>
    </xf>
    <xf numFmtId="4" fontId="7" fillId="0" borderId="17" xfId="52" applyNumberFormat="1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0" fontId="6" fillId="0" borderId="10" xfId="59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173" fontId="10" fillId="0" borderId="0" xfId="59" applyFont="1" applyFill="1" applyBorder="1" applyAlignment="1">
      <alignment/>
    </xf>
    <xf numFmtId="173" fontId="11" fillId="0" borderId="0" xfId="59" applyFont="1" applyFill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173" fontId="11" fillId="0" borderId="10" xfId="59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73" fontId="11" fillId="0" borderId="10" xfId="59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3" fontId="11" fillId="0" borderId="0" xfId="59" applyFont="1" applyFill="1" applyBorder="1" applyAlignment="1">
      <alignment/>
    </xf>
    <xf numFmtId="38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январь-март 2016г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67"/>
  <sheetViews>
    <sheetView zoomScalePageLayoutView="0" workbookViewId="0" topLeftCell="A46">
      <selection activeCell="A8" sqref="A8:F8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3.8515625" style="22" bestFit="1" customWidth="1"/>
    <col min="5" max="5" width="12.57421875" style="19" bestFit="1" customWidth="1"/>
    <col min="6" max="6" width="11.28125" style="19" customWidth="1"/>
    <col min="7" max="11" width="9.140625" style="1" customWidth="1"/>
    <col min="12" max="16384" width="9.140625" style="1" customWidth="1"/>
  </cols>
  <sheetData>
    <row r="1" spans="1:9" ht="55.5" customHeight="1">
      <c r="A1" s="49" t="s">
        <v>52</v>
      </c>
      <c r="B1" s="49"/>
      <c r="C1" s="49"/>
      <c r="D1" s="49"/>
      <c r="E1" s="49"/>
      <c r="F1" s="49"/>
      <c r="G1" s="13"/>
      <c r="H1" s="13"/>
      <c r="I1" s="13"/>
    </row>
    <row r="2" spans="1:9" ht="32.25" customHeight="1">
      <c r="A2" s="50" t="s">
        <v>22</v>
      </c>
      <c r="B2" s="50"/>
      <c r="C2" s="50"/>
      <c r="D2" s="51" t="s">
        <v>25</v>
      </c>
      <c r="E2" s="51" t="s">
        <v>26</v>
      </c>
      <c r="F2" s="52" t="s">
        <v>23</v>
      </c>
      <c r="G2" s="13"/>
      <c r="H2" s="13"/>
      <c r="I2" s="13"/>
    </row>
    <row r="3" spans="1:9" ht="21" customHeight="1">
      <c r="A3" s="50"/>
      <c r="B3" s="50"/>
      <c r="C3" s="50"/>
      <c r="D3" s="16">
        <v>1444716.1600000001</v>
      </c>
      <c r="E3" s="16">
        <v>1441132.02</v>
      </c>
      <c r="F3" s="16">
        <v>3584.1399999999267</v>
      </c>
      <c r="G3" s="13"/>
      <c r="H3" s="13"/>
      <c r="I3" s="13"/>
    </row>
    <row r="4" spans="1:9" ht="12.75" customHeight="1">
      <c r="A4" s="43" t="s">
        <v>8</v>
      </c>
      <c r="B4" s="44"/>
      <c r="C4" s="44"/>
      <c r="D4" s="44"/>
      <c r="E4" s="44"/>
      <c r="F4" s="45"/>
      <c r="G4" s="13"/>
      <c r="H4" s="13"/>
      <c r="I4" s="13"/>
    </row>
    <row r="5" spans="1:9" ht="38.25" customHeight="1">
      <c r="A5" s="37" t="s">
        <v>0</v>
      </c>
      <c r="B5" s="37"/>
      <c r="C5" s="38"/>
      <c r="D5" s="12">
        <v>891204.4619999999</v>
      </c>
      <c r="E5" s="12">
        <v>833267.3146400001</v>
      </c>
      <c r="F5" s="12">
        <v>57937.1473599999</v>
      </c>
      <c r="G5" s="13"/>
      <c r="H5" s="13"/>
      <c r="I5" s="13"/>
    </row>
    <row r="6" spans="1:9" ht="27.75" customHeight="1">
      <c r="A6" s="27" t="s">
        <v>1</v>
      </c>
      <c r="B6" s="28"/>
      <c r="C6" s="29"/>
      <c r="D6" s="2">
        <v>218926.456</v>
      </c>
      <c r="E6" s="12">
        <v>274590.32839299197</v>
      </c>
      <c r="F6" s="12">
        <v>-55663.872392991965</v>
      </c>
      <c r="G6" s="13"/>
      <c r="H6" s="13"/>
      <c r="I6" s="13"/>
    </row>
    <row r="7" spans="1:9" ht="12.75" customHeight="1">
      <c r="A7" s="31" t="s">
        <v>2</v>
      </c>
      <c r="B7" s="31"/>
      <c r="C7" s="39"/>
      <c r="D7" s="5">
        <v>1110130.918</v>
      </c>
      <c r="E7" s="5">
        <v>1107857.643032992</v>
      </c>
      <c r="F7" s="5">
        <v>2273.2749670079356</v>
      </c>
      <c r="G7" s="13"/>
      <c r="H7" s="13"/>
      <c r="I7" s="13"/>
    </row>
    <row r="8" spans="1:9" ht="12.75" customHeight="1">
      <c r="A8" s="46" t="s">
        <v>3</v>
      </c>
      <c r="B8" s="47"/>
      <c r="C8" s="47"/>
      <c r="D8" s="47"/>
      <c r="E8" s="47"/>
      <c r="F8" s="48"/>
      <c r="G8" s="13"/>
      <c r="H8" s="13"/>
      <c r="I8" s="13"/>
    </row>
    <row r="9" spans="1:9" ht="25.5" customHeight="1">
      <c r="A9" s="37" t="s">
        <v>4</v>
      </c>
      <c r="B9" s="37"/>
      <c r="C9" s="38"/>
      <c r="D9" s="2">
        <v>244144.77</v>
      </c>
      <c r="E9" s="2">
        <v>228263.82</v>
      </c>
      <c r="F9" s="12">
        <v>15880.949999999983</v>
      </c>
      <c r="G9" s="13"/>
      <c r="H9" s="13"/>
      <c r="I9" s="13"/>
    </row>
    <row r="10" spans="1:9" ht="27" customHeight="1">
      <c r="A10" s="27" t="s">
        <v>5</v>
      </c>
      <c r="B10" s="28"/>
      <c r="C10" s="28"/>
      <c r="D10" s="12">
        <v>54181.176</v>
      </c>
      <c r="E10" s="12">
        <v>67957.19065839394</v>
      </c>
      <c r="F10" s="12">
        <v>-13776.014658393942</v>
      </c>
      <c r="G10" s="13"/>
      <c r="H10" s="13"/>
      <c r="I10" s="13"/>
    </row>
    <row r="11" spans="1:9" ht="12.75" customHeight="1">
      <c r="A11" s="31" t="s">
        <v>6</v>
      </c>
      <c r="B11" s="31"/>
      <c r="C11" s="31"/>
      <c r="D11" s="5">
        <v>298325.946</v>
      </c>
      <c r="E11" s="5">
        <v>296221.01065839396</v>
      </c>
      <c r="F11" s="5">
        <v>2104.9353416060403</v>
      </c>
      <c r="G11" s="13"/>
      <c r="H11" s="13"/>
      <c r="I11" s="13"/>
    </row>
    <row r="12" spans="1:9" ht="12.75" customHeight="1">
      <c r="A12" s="3"/>
      <c r="B12" s="3"/>
      <c r="C12" s="3"/>
      <c r="D12" s="4"/>
      <c r="E12" s="4"/>
      <c r="F12" s="4"/>
      <c r="G12" s="13"/>
      <c r="H12" s="13"/>
      <c r="I12" s="13"/>
    </row>
    <row r="13" spans="1:9" ht="29.25" customHeight="1">
      <c r="A13" s="31" t="s">
        <v>37</v>
      </c>
      <c r="B13" s="31"/>
      <c r="C13" s="31"/>
      <c r="D13" s="53">
        <v>29639.088000000003</v>
      </c>
      <c r="E13" s="54">
        <v>28749.91536</v>
      </c>
      <c r="F13" s="2">
        <v>889.1726400000043</v>
      </c>
      <c r="G13" s="13"/>
      <c r="H13" s="13"/>
      <c r="I13" s="13"/>
    </row>
    <row r="14" spans="1:9" ht="27" customHeight="1">
      <c r="A14" s="39" t="s">
        <v>38</v>
      </c>
      <c r="B14" s="40"/>
      <c r="C14" s="41"/>
      <c r="D14" s="2">
        <v>6620.208</v>
      </c>
      <c r="E14" s="2">
        <v>8303.45094861405</v>
      </c>
      <c r="F14" s="2">
        <v>-1683.2429486140509</v>
      </c>
      <c r="G14" s="13"/>
      <c r="H14" s="13"/>
      <c r="I14" s="13"/>
    </row>
    <row r="15" spans="1:9" ht="12.75" customHeight="1">
      <c r="A15" s="42" t="s">
        <v>7</v>
      </c>
      <c r="B15" s="42"/>
      <c r="C15" s="42"/>
      <c r="D15" s="5">
        <v>36259.296</v>
      </c>
      <c r="E15" s="5">
        <v>37053.36630861405</v>
      </c>
      <c r="F15" s="5">
        <v>-794.0703086140493</v>
      </c>
      <c r="G15" s="13"/>
      <c r="H15" s="13"/>
      <c r="I15" s="13"/>
    </row>
    <row r="16" spans="1:5" ht="12.75" customHeight="1">
      <c r="A16" s="6"/>
      <c r="B16" s="6"/>
      <c r="C16" s="6"/>
      <c r="D16" s="15"/>
      <c r="E16" s="15"/>
    </row>
    <row r="17" spans="1:6" s="8" customFormat="1" ht="12.75">
      <c r="A17" s="55" t="s">
        <v>9</v>
      </c>
      <c r="B17" s="56"/>
      <c r="C17" s="57"/>
      <c r="D17" s="58">
        <v>1153649.7200000002</v>
      </c>
      <c r="E17" s="18"/>
      <c r="F17" s="18"/>
    </row>
    <row r="18" spans="1:6" s="8" customFormat="1" ht="12.75">
      <c r="A18" s="59"/>
      <c r="B18" s="60"/>
      <c r="C18" s="61"/>
      <c r="D18" s="58"/>
      <c r="E18" s="18"/>
      <c r="F18" s="18"/>
    </row>
    <row r="19" spans="1:6" s="8" customFormat="1" ht="15">
      <c r="A19" s="32" t="s">
        <v>8</v>
      </c>
      <c r="B19" s="32"/>
      <c r="C19" s="32"/>
      <c r="D19" s="32"/>
      <c r="E19" s="18"/>
      <c r="F19" s="18"/>
    </row>
    <row r="20" spans="1:6" s="8" customFormat="1" ht="24.75" customHeight="1">
      <c r="A20" s="31" t="s">
        <v>10</v>
      </c>
      <c r="B20" s="31"/>
      <c r="C20" s="31"/>
      <c r="D20" s="5">
        <v>770617.4640000002</v>
      </c>
      <c r="E20" s="18"/>
      <c r="F20" s="18"/>
    </row>
    <row r="21" spans="1:6" s="9" customFormat="1" ht="21.75" customHeight="1">
      <c r="A21" s="27" t="s">
        <v>31</v>
      </c>
      <c r="B21" s="28"/>
      <c r="C21" s="29"/>
      <c r="D21" s="12">
        <v>42938.64</v>
      </c>
      <c r="E21" s="18"/>
      <c r="F21" s="18"/>
    </row>
    <row r="22" spans="1:6" s="9" customFormat="1" ht="16.5" customHeight="1">
      <c r="A22" s="27" t="s">
        <v>32</v>
      </c>
      <c r="B22" s="28"/>
      <c r="C22" s="29"/>
      <c r="D22" s="12">
        <v>208690.26</v>
      </c>
      <c r="E22" s="18"/>
      <c r="F22" s="18"/>
    </row>
    <row r="23" spans="1:6" s="9" customFormat="1" ht="16.5" customHeight="1">
      <c r="A23" s="27" t="s">
        <v>34</v>
      </c>
      <c r="B23" s="28"/>
      <c r="C23" s="29"/>
      <c r="D23" s="12">
        <v>47709.600000000006</v>
      </c>
      <c r="E23" s="18"/>
      <c r="F23" s="18"/>
    </row>
    <row r="24" spans="1:6" s="9" customFormat="1" ht="16.5" customHeight="1">
      <c r="A24" s="33" t="s">
        <v>44</v>
      </c>
      <c r="B24" s="34"/>
      <c r="C24" s="35"/>
      <c r="D24" s="12">
        <v>80152.128</v>
      </c>
      <c r="E24" s="18"/>
      <c r="F24" s="18"/>
    </row>
    <row r="25" spans="1:6" s="9" customFormat="1" ht="16.5" customHeight="1">
      <c r="A25" s="27" t="s">
        <v>35</v>
      </c>
      <c r="B25" s="28"/>
      <c r="C25" s="29"/>
      <c r="D25" s="12">
        <v>143128.80000000002</v>
      </c>
      <c r="E25" s="18"/>
      <c r="F25" s="18"/>
    </row>
    <row r="26" spans="1:6" s="9" customFormat="1" ht="16.5" customHeight="1">
      <c r="A26" s="27" t="s">
        <v>45</v>
      </c>
      <c r="B26" s="28"/>
      <c r="C26" s="29"/>
      <c r="D26" s="12">
        <v>246181.53600000002</v>
      </c>
      <c r="E26" s="18"/>
      <c r="F26" s="18"/>
    </row>
    <row r="27" spans="1:6" s="9" customFormat="1" ht="16.5" customHeight="1">
      <c r="A27" s="27" t="s">
        <v>36</v>
      </c>
      <c r="B27" s="28"/>
      <c r="C27" s="29"/>
      <c r="D27" s="12">
        <v>1816.5</v>
      </c>
      <c r="E27" s="18"/>
      <c r="F27" s="18"/>
    </row>
    <row r="28" spans="1:6" s="8" customFormat="1" ht="25.5" customHeight="1">
      <c r="A28" s="31" t="s">
        <v>11</v>
      </c>
      <c r="B28" s="31"/>
      <c r="C28" s="31"/>
      <c r="D28" s="16"/>
      <c r="E28" s="18"/>
      <c r="F28" s="18"/>
    </row>
    <row r="29" spans="1:6" s="8" customFormat="1" ht="18" customHeight="1" hidden="1">
      <c r="A29" s="27" t="s">
        <v>39</v>
      </c>
      <c r="B29" s="28"/>
      <c r="C29" s="29"/>
      <c r="D29" s="12">
        <v>0</v>
      </c>
      <c r="E29" s="18"/>
      <c r="F29" s="18"/>
    </row>
    <row r="30" spans="1:6" s="8" customFormat="1" ht="23.25" customHeight="1">
      <c r="A30" s="30" t="s">
        <v>12</v>
      </c>
      <c r="B30" s="30"/>
      <c r="C30" s="30"/>
      <c r="D30" s="12">
        <v>41030.256</v>
      </c>
      <c r="E30" s="18"/>
      <c r="F30" s="18"/>
    </row>
    <row r="31" spans="1:6" s="9" customFormat="1" ht="12.75" customHeight="1" hidden="1">
      <c r="A31" s="27" t="s">
        <v>42</v>
      </c>
      <c r="B31" s="28"/>
      <c r="C31" s="29"/>
      <c r="D31" s="12">
        <v>0</v>
      </c>
      <c r="E31" s="18"/>
      <c r="F31" s="18"/>
    </row>
    <row r="32" spans="1:6" s="8" customFormat="1" ht="12.75" hidden="1">
      <c r="A32" s="27" t="s">
        <v>43</v>
      </c>
      <c r="B32" s="28"/>
      <c r="C32" s="29"/>
      <c r="D32" s="12">
        <v>0</v>
      </c>
      <c r="E32" s="18"/>
      <c r="F32" s="18"/>
    </row>
    <row r="33" spans="1:6" s="8" customFormat="1" ht="48.75" customHeight="1" hidden="1">
      <c r="A33" s="27" t="s">
        <v>30</v>
      </c>
      <c r="B33" s="28"/>
      <c r="C33" s="29"/>
      <c r="D33" s="12">
        <v>0</v>
      </c>
      <c r="E33" s="18"/>
      <c r="F33" s="18"/>
    </row>
    <row r="34" spans="1:6" s="9" customFormat="1" ht="13.5" customHeight="1">
      <c r="A34" s="27" t="s">
        <v>33</v>
      </c>
      <c r="B34" s="28"/>
      <c r="C34" s="29"/>
      <c r="D34" s="12">
        <v>25573.66</v>
      </c>
      <c r="E34" s="18"/>
      <c r="F34" s="18"/>
    </row>
    <row r="35" spans="1:4" ht="51" customHeight="1">
      <c r="A35" s="27" t="s">
        <v>17</v>
      </c>
      <c r="B35" s="28"/>
      <c r="C35" s="29"/>
      <c r="D35" s="12">
        <v>13320</v>
      </c>
    </row>
    <row r="36" spans="1:4" ht="12.75" customHeight="1">
      <c r="A36" s="33" t="s">
        <v>18</v>
      </c>
      <c r="B36" s="34"/>
      <c r="C36" s="35"/>
      <c r="D36" s="12">
        <v>18670</v>
      </c>
    </row>
    <row r="37" spans="1:6" s="8" customFormat="1" ht="12.75">
      <c r="A37" s="31" t="s">
        <v>13</v>
      </c>
      <c r="B37" s="31"/>
      <c r="C37" s="31"/>
      <c r="D37" s="16">
        <v>98593.916</v>
      </c>
      <c r="E37" s="18"/>
      <c r="F37" s="18"/>
    </row>
    <row r="38" spans="1:6" s="8" customFormat="1" ht="12.75">
      <c r="A38" s="30" t="s">
        <v>24</v>
      </c>
      <c r="B38" s="30"/>
      <c r="C38" s="30"/>
      <c r="D38" s="12">
        <v>224235.12000000002</v>
      </c>
      <c r="E38" s="20"/>
      <c r="F38" s="18"/>
    </row>
    <row r="39" spans="1:4" ht="12.75">
      <c r="A39" s="31" t="s">
        <v>14</v>
      </c>
      <c r="B39" s="31"/>
      <c r="C39" s="31"/>
      <c r="D39" s="16">
        <v>1093446.5000000002</v>
      </c>
    </row>
    <row r="40" spans="1:4" ht="15">
      <c r="A40" s="32" t="s">
        <v>3</v>
      </c>
      <c r="B40" s="32"/>
      <c r="C40" s="32"/>
      <c r="D40" s="32"/>
    </row>
    <row r="41" spans="1:4" ht="28.5" customHeight="1">
      <c r="A41" s="30" t="s">
        <v>15</v>
      </c>
      <c r="B41" s="30"/>
      <c r="C41" s="30"/>
      <c r="D41" s="12">
        <v>60203.22</v>
      </c>
    </row>
    <row r="42" spans="1:4" ht="12.75">
      <c r="A42" s="31" t="s">
        <v>16</v>
      </c>
      <c r="B42" s="31"/>
      <c r="C42" s="31"/>
      <c r="D42" s="16">
        <v>60203.22</v>
      </c>
    </row>
    <row r="43" spans="2:3" ht="12.75">
      <c r="B43" s="9"/>
      <c r="C43" s="9"/>
    </row>
    <row r="44" spans="1:4" ht="19.5" customHeight="1">
      <c r="A44" s="62" t="s">
        <v>19</v>
      </c>
      <c r="B44" s="63"/>
      <c r="C44" s="63"/>
      <c r="D44" s="64"/>
    </row>
    <row r="45" spans="1:4" ht="43.5" customHeight="1">
      <c r="A45" s="24" t="s">
        <v>60</v>
      </c>
      <c r="B45" s="25"/>
      <c r="C45" s="25"/>
      <c r="D45" s="16">
        <v>1081533.1018984118</v>
      </c>
    </row>
    <row r="46" spans="1:4" ht="26.25" customHeight="1">
      <c r="A46" s="24" t="s">
        <v>48</v>
      </c>
      <c r="B46" s="25"/>
      <c r="C46" s="26"/>
      <c r="D46" s="16">
        <v>174692.11453384126</v>
      </c>
    </row>
    <row r="47" spans="1:4" ht="12.75" customHeight="1">
      <c r="A47" s="24" t="s">
        <v>49</v>
      </c>
      <c r="B47" s="25"/>
      <c r="C47" s="26"/>
      <c r="D47" s="16">
        <v>906840.9873645706</v>
      </c>
    </row>
    <row r="48" spans="1:4" ht="12.75" customHeight="1">
      <c r="A48" s="36" t="s">
        <v>50</v>
      </c>
      <c r="B48" s="36"/>
      <c r="C48" s="36"/>
      <c r="D48" s="12">
        <v>50728.2910169492</v>
      </c>
    </row>
    <row r="49" spans="1:6" ht="12.75" customHeight="1">
      <c r="A49" s="36" t="s">
        <v>51</v>
      </c>
      <c r="B49" s="36"/>
      <c r="C49" s="36"/>
      <c r="D49" s="12">
        <v>18715.53898305085</v>
      </c>
      <c r="F49" s="18"/>
    </row>
    <row r="50" spans="1:4" ht="35.25" customHeight="1">
      <c r="A50" s="24" t="s">
        <v>47</v>
      </c>
      <c r="B50" s="25"/>
      <c r="C50" s="25"/>
      <c r="D50" s="51">
        <v>287482.29999999993</v>
      </c>
    </row>
    <row r="51" spans="1:4" ht="26.25" customHeight="1">
      <c r="A51" s="24" t="s">
        <v>53</v>
      </c>
      <c r="B51" s="25"/>
      <c r="C51" s="26"/>
      <c r="D51" s="16">
        <v>51464.50934160594</v>
      </c>
    </row>
    <row r="52" spans="1:4" ht="12.75" customHeight="1">
      <c r="A52" s="24" t="s">
        <v>54</v>
      </c>
      <c r="B52" s="25"/>
      <c r="C52" s="26"/>
      <c r="D52" s="16">
        <v>236017.79065839396</v>
      </c>
    </row>
    <row r="53" spans="1:4" ht="45" customHeight="1">
      <c r="A53" s="24" t="s">
        <v>55</v>
      </c>
      <c r="B53" s="25"/>
      <c r="C53" s="25"/>
      <c r="D53" s="51">
        <v>1369015.4018984116</v>
      </c>
    </row>
    <row r="54" spans="1:4" ht="30" customHeight="1">
      <c r="A54" s="24" t="s">
        <v>56</v>
      </c>
      <c r="B54" s="25"/>
      <c r="C54" s="26"/>
      <c r="D54" s="16">
        <v>226156.6238754472</v>
      </c>
    </row>
    <row r="55" spans="1:4" ht="19.5" customHeight="1">
      <c r="A55" s="24" t="s">
        <v>57</v>
      </c>
      <c r="B55" s="25"/>
      <c r="C55" s="26"/>
      <c r="D55" s="16">
        <v>1142858.7780229645</v>
      </c>
    </row>
    <row r="56" spans="1:6" ht="12.75" customHeight="1">
      <c r="A56" s="36" t="s">
        <v>58</v>
      </c>
      <c r="B56" s="36"/>
      <c r="C56" s="36"/>
      <c r="D56" s="12">
        <v>50728.2910169492</v>
      </c>
      <c r="F56" s="18"/>
    </row>
    <row r="57" spans="1:6" ht="12.75" customHeight="1">
      <c r="A57" s="36" t="s">
        <v>59</v>
      </c>
      <c r="B57" s="36"/>
      <c r="C57" s="36"/>
      <c r="D57" s="12">
        <v>18715.53898305085</v>
      </c>
      <c r="F57" s="18"/>
    </row>
    <row r="58" spans="1:6" ht="26.25" customHeight="1" hidden="1">
      <c r="A58" s="23" t="s">
        <v>46</v>
      </c>
      <c r="B58" s="23"/>
      <c r="C58" s="23"/>
      <c r="D58" s="12"/>
      <c r="F58" s="18"/>
    </row>
    <row r="59" spans="1:3" ht="12.75">
      <c r="A59" s="1"/>
      <c r="B59" s="1"/>
      <c r="C59" s="1"/>
    </row>
    <row r="60" spans="1:4" ht="12.75">
      <c r="A60" s="7" t="s">
        <v>40</v>
      </c>
      <c r="D60" s="17" t="s">
        <v>41</v>
      </c>
    </row>
    <row r="61" spans="1:4" ht="12.75">
      <c r="A61" s="11"/>
      <c r="B61" s="11"/>
      <c r="C61" s="11"/>
      <c r="D61" s="17"/>
    </row>
    <row r="62" spans="1:4" ht="12.75">
      <c r="A62" s="11"/>
      <c r="B62" s="11"/>
      <c r="C62" s="11"/>
      <c r="D62" s="17"/>
    </row>
    <row r="63" spans="1:4" ht="12.75">
      <c r="A63" s="11"/>
      <c r="B63" s="11"/>
      <c r="C63" s="11"/>
      <c r="D63" s="17"/>
    </row>
    <row r="64" spans="1:4" ht="12.75">
      <c r="A64" s="11"/>
      <c r="B64" s="11"/>
      <c r="C64" s="11"/>
      <c r="D64" s="17"/>
    </row>
    <row r="65" spans="1:4" ht="12.75">
      <c r="A65" s="7" t="s">
        <v>20</v>
      </c>
      <c r="D65" s="22" t="s">
        <v>21</v>
      </c>
    </row>
    <row r="66" spans="1:3" ht="12.75">
      <c r="A66" s="1"/>
      <c r="B66" s="1"/>
      <c r="C66" s="1"/>
    </row>
    <row r="67" spans="1:3" ht="12.75">
      <c r="A67" s="1"/>
      <c r="B67" s="1"/>
      <c r="C67" s="1"/>
    </row>
  </sheetData>
  <sheetProtection/>
  <mergeCells count="5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C14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D40"/>
    <mergeCell ref="A41:C41"/>
    <mergeCell ref="A42:C42"/>
    <mergeCell ref="A44:D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66" customWidth="1"/>
    <col min="2" max="2" width="61.00390625" style="66" customWidth="1"/>
    <col min="3" max="3" width="16.140625" style="66" customWidth="1"/>
    <col min="4" max="16384" width="9.140625" style="66" customWidth="1"/>
  </cols>
  <sheetData>
    <row r="1" spans="1:3" ht="15">
      <c r="A1" s="65" t="s">
        <v>61</v>
      </c>
      <c r="B1" s="65"/>
      <c r="C1" s="65"/>
    </row>
    <row r="2" spans="1:3" ht="15">
      <c r="A2" s="65" t="s">
        <v>27</v>
      </c>
      <c r="B2" s="65"/>
      <c r="C2" s="65"/>
    </row>
    <row r="3" spans="1:3" ht="15">
      <c r="A3" s="65" t="s">
        <v>62</v>
      </c>
      <c r="B3" s="65"/>
      <c r="C3" s="65"/>
    </row>
    <row r="4" ht="15">
      <c r="C4" s="70"/>
    </row>
    <row r="5" spans="1:3" ht="25.5">
      <c r="A5" s="14" t="s">
        <v>28</v>
      </c>
      <c r="B5" s="10" t="s">
        <v>63</v>
      </c>
      <c r="C5" s="21">
        <f>SUM(C7:C11)</f>
        <v>60203.22</v>
      </c>
    </row>
    <row r="6" spans="1:3" ht="15">
      <c r="A6" s="71"/>
      <c r="B6" s="72" t="s">
        <v>29</v>
      </c>
      <c r="C6" s="73"/>
    </row>
    <row r="7" spans="1:3" ht="15">
      <c r="A7" s="74">
        <v>1</v>
      </c>
      <c r="B7" s="75" t="s">
        <v>64</v>
      </c>
      <c r="C7" s="76">
        <v>600</v>
      </c>
    </row>
    <row r="8" spans="1:3" ht="15">
      <c r="A8" s="74">
        <v>2</v>
      </c>
      <c r="B8" s="75" t="s">
        <v>65</v>
      </c>
      <c r="C8" s="76">
        <v>20033.22</v>
      </c>
    </row>
    <row r="9" spans="1:3" ht="15">
      <c r="A9" s="74">
        <v>3</v>
      </c>
      <c r="B9" s="75" t="s">
        <v>66</v>
      </c>
      <c r="C9" s="76">
        <v>28420</v>
      </c>
    </row>
    <row r="10" spans="1:3" ht="15">
      <c r="A10" s="74">
        <v>4</v>
      </c>
      <c r="B10" s="75" t="s">
        <v>67</v>
      </c>
      <c r="C10" s="76">
        <f>750</f>
        <v>750</v>
      </c>
    </row>
    <row r="11" spans="1:3" ht="15">
      <c r="A11" s="74">
        <v>5</v>
      </c>
      <c r="B11" s="75" t="s">
        <v>68</v>
      </c>
      <c r="C11" s="76">
        <v>10400</v>
      </c>
    </row>
    <row r="12" spans="1:3" ht="15">
      <c r="A12" s="77"/>
      <c r="B12" s="78"/>
      <c r="C12" s="79"/>
    </row>
    <row r="13" ht="15">
      <c r="C13" s="70"/>
    </row>
    <row r="14" spans="1:6" ht="15">
      <c r="A14" s="66" t="s">
        <v>69</v>
      </c>
      <c r="B14" s="67"/>
      <c r="C14" s="67" t="s">
        <v>70</v>
      </c>
      <c r="F14" s="67"/>
    </row>
    <row r="15" spans="2:6" ht="15">
      <c r="B15" s="67"/>
      <c r="C15" s="67"/>
      <c r="F15" s="67"/>
    </row>
    <row r="16" spans="2:6" ht="15">
      <c r="B16" s="67"/>
      <c r="C16" s="67"/>
      <c r="F16" s="67"/>
    </row>
    <row r="17" spans="2:6" ht="15">
      <c r="B17" s="67"/>
      <c r="C17" s="67"/>
      <c r="F17" s="67"/>
    </row>
    <row r="18" spans="1:6" ht="15">
      <c r="A18" s="66" t="s">
        <v>71</v>
      </c>
      <c r="B18" s="67"/>
      <c r="C18" s="67" t="s">
        <v>72</v>
      </c>
      <c r="F18" s="67"/>
    </row>
    <row r="19" spans="1:4" ht="15">
      <c r="A19" s="80"/>
      <c r="B19" s="81"/>
      <c r="C19" s="81"/>
      <c r="D19" s="81"/>
    </row>
    <row r="20" spans="1:3" ht="15">
      <c r="A20" s="78"/>
      <c r="B20" s="68"/>
      <c r="C20" s="69"/>
    </row>
    <row r="21" spans="1:3" ht="15">
      <c r="A21" s="78"/>
      <c r="B21" s="68"/>
      <c r="C21" s="69"/>
    </row>
    <row r="22" spans="1:3" ht="15">
      <c r="A22" s="78"/>
      <c r="B22" s="78"/>
      <c r="C22" s="79"/>
    </row>
    <row r="23" spans="1:3" ht="15">
      <c r="A23" s="78"/>
      <c r="B23" s="78"/>
      <c r="C23" s="7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2021-03-30T05:06:51Z</dcterms:modified>
  <cp:category/>
  <cp:version/>
  <cp:contentType/>
  <cp:contentStatus/>
</cp:coreProperties>
</file>