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3B3D321-85D3-42BD-92D5-738321E5A457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3" l="1"/>
  <c r="C5" i="13"/>
</calcChain>
</file>

<file path=xl/sharedStrings.xml><?xml version="1.0" encoding="utf-8"?>
<sst xmlns="http://schemas.openxmlformats.org/spreadsheetml/2006/main" count="72" uniqueCount="68">
  <si>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</si>
  <si>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</si>
  <si>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</si>
  <si>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</si>
  <si>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</si>
  <si>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</si>
  <si>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</si>
  <si>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</si>
  <si>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</si>
  <si>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</si>
  <si>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</si>
  <si>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</si>
  <si>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</si>
  <si>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</si>
  <si>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</si>
  <si>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</si>
  <si>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</si>
  <si>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</si>
  <si>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</si>
  <si>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</si>
  <si>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</si>
  <si>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</si>
  <si>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</si>
  <si>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</si>
  <si>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</si>
  <si>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</si>
  <si>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</si>
  <si>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</si>
  <si>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</si>
  <si>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</si>
  <si>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</si>
  <si>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</si>
  <si>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</si>
  <si>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</si>
  <si>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</si>
  <si>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</si>
  <si>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</si>
  <si>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</si>
  <si>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</si>
  <si>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</si>
  <si>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</si>
  <si>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</si>
  <si>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 жилому дому Советская, 137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</si>
  <si>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</si>
  <si>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</si>
  <si>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</si>
  <si>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</si>
  <si>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</si>
  <si>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</si>
  <si>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>Т.И. Потапова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</si>
  <si>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</si>
  <si>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</si>
  <si>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</si>
  <si>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</si>
  <si>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</si>
  <si>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</si>
  <si>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</si>
  <si>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</si>
  <si>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 137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</si>
  <si>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</si>
  <si>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</si>
  <si>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</si>
  <si>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</si>
  <si>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</si>
  <si>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</si>
  <si>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Ремонт канализации кв. 16</t>
  </si>
  <si>
    <t>Замена светильника подъезд № 1,2,3,4</t>
  </si>
  <si>
    <t>Ремонт подъезда № 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</si>
</sst>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3" formatCode="_-* #,##0.00_р_._-;\-* #,##0.00_р_._-;_-* &quot;-&quot;??_р_._-;_-@_-"/>
    <numFmt numFmtId="175" formatCode="0.0"/>
    <numFmt numFmtId="177" formatCode="#,##0.00_ ;[Red]\-#,##0.00\ "/>
    <numFmt numFmtId="188" formatCode="[$-419]General"/>
    <numFmt numFmtId="189" formatCode="&quot; &quot;#,##0.00&quot;    &quot;;&quot;-&quot;#,##0.00&quot;    &quot;;&quot; -&quot;#&quot;    &quot;;&quot; &quot;@&quot; &quot;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9" fontId="13" fillId="0" borderId="0" applyBorder="0" applyProtection="0"/>
    <xf numFmtId="188" fontId="13" fillId="0" borderId="0" applyBorder="0" applyProtection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3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3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3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3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3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3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3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4" fillId="0" borderId="0" xfId="0" applyFont="1"/>
    <xf numFmtId="173" fontId="14" fillId="0" borderId="0" xfId="3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3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4" xfId="3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0" fontId="14" fillId="0" borderId="4" xfId="3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3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0" fillId="0" borderId="0" xfId="0" applyFont="1"/>
    <xf numFmtId="173" fontId="10" fillId="0" borderId="0" xfId="3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3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4">
    <cellStyle name="Excel Built-in Comma" xfId="1"/>
    <cellStyle name="Excel Built-in Normal" xfId="2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58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33</v>
      </c>
      <c r="B3" s="50"/>
      <c r="C3" s="50"/>
      <c r="D3" s="19" t="s">
        <v>36</v>
      </c>
      <c r="E3" s="19" t="s">
        <v>37</v>
      </c>
      <c r="F3" s="25" t="s">
        <v>34</v>
      </c>
    </row>
    <row r="4" spans="1:9" ht="21" customHeight="1" x14ac:dyDescent="0.2">
      <c r="A4" s="50"/>
      <c r="B4" s="50"/>
      <c r="C4" s="50"/>
      <c r="D4" s="9">
        <v>578863.81199999992</v>
      </c>
      <c r="E4" s="9">
        <v>486864.05200000003</v>
      </c>
      <c r="F4" s="9">
        <v>91999.76</v>
      </c>
    </row>
    <row r="5" spans="1:9" ht="12.75" customHeight="1" x14ac:dyDescent="0.2">
      <c r="A5" s="51" t="s">
        <v>8</v>
      </c>
      <c r="B5" s="52"/>
      <c r="C5" s="52"/>
      <c r="D5" s="52"/>
      <c r="E5" s="52"/>
      <c r="F5" s="53"/>
    </row>
    <row r="6" spans="1:9" ht="38.25" customHeight="1" x14ac:dyDescent="0.2">
      <c r="A6" s="54" t="s">
        <v>51</v>
      </c>
      <c r="B6" s="54"/>
      <c r="C6" s="55"/>
      <c r="D6" s="7">
        <v>366733.52</v>
      </c>
      <c r="E6" s="7">
        <v>306377.53000000003</v>
      </c>
      <c r="F6" s="7">
        <v>60355.989999999991</v>
      </c>
    </row>
    <row r="7" spans="1:9" ht="27.75" customHeight="1" x14ac:dyDescent="0.2">
      <c r="A7" s="56" t="s">
        <v>0</v>
      </c>
      <c r="B7" s="57"/>
      <c r="C7" s="58"/>
      <c r="D7" s="7">
        <v>8362.0020000000004</v>
      </c>
      <c r="E7" s="7">
        <v>8362.0020000000004</v>
      </c>
      <c r="F7" s="7">
        <v>0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375095.522</v>
      </c>
      <c r="E8" s="9">
        <v>314739.53200000001</v>
      </c>
      <c r="F8" s="9">
        <v>60355.989999999991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158317.76000000001</v>
      </c>
      <c r="E10" s="7">
        <v>132091.07</v>
      </c>
      <c r="F10" s="7">
        <v>26226.690000000002</v>
      </c>
      <c r="G10" s="2"/>
    </row>
    <row r="11" spans="1:9" ht="27" customHeight="1" x14ac:dyDescent="0.2">
      <c r="A11" s="56" t="s">
        <v>4</v>
      </c>
      <c r="B11" s="57"/>
      <c r="C11" s="57"/>
      <c r="D11" s="7">
        <v>4706.82</v>
      </c>
      <c r="E11" s="7">
        <v>4706.82</v>
      </c>
      <c r="F11" s="7">
        <v>0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163024.58000000002</v>
      </c>
      <c r="E12" s="9">
        <v>136797.89000000001</v>
      </c>
      <c r="F12" s="9">
        <v>26226.690000000002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43</v>
      </c>
      <c r="B14" s="59"/>
      <c r="C14" s="59"/>
      <c r="D14" s="9">
        <v>36071.269999999997</v>
      </c>
      <c r="E14" s="9">
        <v>30654.19</v>
      </c>
      <c r="F14" s="9">
        <v>5417.0799999999981</v>
      </c>
      <c r="G14" s="8"/>
      <c r="I14" s="8"/>
    </row>
    <row r="15" spans="1:9" ht="27" customHeight="1" x14ac:dyDescent="0.2">
      <c r="A15" s="60" t="s">
        <v>44</v>
      </c>
      <c r="B15" s="64"/>
      <c r="C15" s="65"/>
      <c r="D15" s="9">
        <v>1072.44</v>
      </c>
      <c r="E15" s="9">
        <v>1072.44</v>
      </c>
      <c r="F15" s="9">
        <v>0</v>
      </c>
      <c r="G15" s="2"/>
      <c r="I15" s="8"/>
    </row>
    <row r="16" spans="1:9" x14ac:dyDescent="0.2">
      <c r="A16" s="66" t="s">
        <v>6</v>
      </c>
      <c r="B16" s="66"/>
      <c r="C16" s="66"/>
      <c r="D16" s="9">
        <v>37143.71</v>
      </c>
      <c r="E16" s="9">
        <v>31726.629999999997</v>
      </c>
      <c r="F16" s="9">
        <v>5417.0800000000017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7" t="s">
        <v>32</v>
      </c>
      <c r="B18" s="68"/>
      <c r="C18" s="68"/>
      <c r="D18" s="9">
        <v>3600</v>
      </c>
      <c r="E18" s="9">
        <v>3600</v>
      </c>
      <c r="F18" s="9">
        <v>0</v>
      </c>
    </row>
    <row r="19" spans="1:6" ht="12.75" customHeight="1" x14ac:dyDescent="0.2">
      <c r="A19" s="66" t="s">
        <v>7</v>
      </c>
      <c r="B19" s="66"/>
      <c r="C19" s="66"/>
      <c r="D19" s="9">
        <v>3600</v>
      </c>
      <c r="E19" s="9">
        <v>3600</v>
      </c>
      <c r="F19" s="9">
        <v>0</v>
      </c>
    </row>
    <row r="20" spans="1:6" ht="12.75" customHeight="1" x14ac:dyDescent="0.2">
      <c r="A20" s="4"/>
      <c r="B20" s="4"/>
      <c r="C20" s="4"/>
      <c r="D20" s="3"/>
      <c r="E20" s="3"/>
    </row>
    <row r="21" spans="1:6" s="11" customFormat="1" x14ac:dyDescent="0.2">
      <c r="A21" s="69" t="s">
        <v>45</v>
      </c>
      <c r="B21" s="70"/>
      <c r="C21" s="71"/>
      <c r="D21" s="75">
        <v>626156.66016101697</v>
      </c>
      <c r="E21" s="10"/>
      <c r="F21" s="10"/>
    </row>
    <row r="22" spans="1:6" s="11" customFormat="1" x14ac:dyDescent="0.2">
      <c r="A22" s="72"/>
      <c r="B22" s="73"/>
      <c r="C22" s="74"/>
      <c r="D22" s="75"/>
      <c r="E22" s="10"/>
      <c r="F22" s="10"/>
    </row>
    <row r="23" spans="1:6" s="11" customFormat="1" ht="15" x14ac:dyDescent="0.2">
      <c r="A23" s="76" t="s">
        <v>8</v>
      </c>
      <c r="B23" s="76"/>
      <c r="C23" s="76"/>
      <c r="D23" s="76"/>
      <c r="E23" s="10"/>
      <c r="F23" s="10"/>
    </row>
    <row r="24" spans="1:6" s="11" customFormat="1" ht="24.75" customHeight="1" x14ac:dyDescent="0.2">
      <c r="A24" s="59" t="s">
        <v>9</v>
      </c>
      <c r="B24" s="59"/>
      <c r="C24" s="59"/>
      <c r="D24" s="9"/>
      <c r="E24" s="10"/>
      <c r="F24" s="10"/>
    </row>
    <row r="25" spans="1:6" s="11" customFormat="1" ht="45.75" customHeight="1" x14ac:dyDescent="0.2">
      <c r="A25" s="56" t="s">
        <v>59</v>
      </c>
      <c r="B25" s="57"/>
      <c r="C25" s="58"/>
      <c r="D25" s="7">
        <v>242234.5</v>
      </c>
      <c r="E25" s="10"/>
      <c r="F25" s="10"/>
    </row>
    <row r="26" spans="1:6" s="11" customFormat="1" ht="12.75" customHeight="1" x14ac:dyDescent="0.2">
      <c r="A26" s="56" t="s">
        <v>46</v>
      </c>
      <c r="B26" s="57"/>
      <c r="C26" s="58"/>
      <c r="D26" s="7">
        <v>0</v>
      </c>
      <c r="E26" s="10"/>
      <c r="F26" s="10"/>
    </row>
    <row r="27" spans="1:6" s="11" customFormat="1" ht="25.5" customHeight="1" x14ac:dyDescent="0.2">
      <c r="A27" s="59" t="s">
        <v>10</v>
      </c>
      <c r="B27" s="59"/>
      <c r="C27" s="59"/>
      <c r="D27" s="9"/>
      <c r="E27" s="10"/>
      <c r="F27" s="10"/>
    </row>
    <row r="28" spans="1:6" s="11" customFormat="1" x14ac:dyDescent="0.2">
      <c r="A28" s="56" t="s">
        <v>12</v>
      </c>
      <c r="B28" s="57"/>
      <c r="C28" s="58"/>
      <c r="D28" s="7">
        <v>69337.89</v>
      </c>
      <c r="E28" s="10"/>
      <c r="F28" s="10"/>
    </row>
    <row r="29" spans="1:6" s="11" customFormat="1" ht="23.25" customHeight="1" x14ac:dyDescent="0.2">
      <c r="A29" s="77" t="s">
        <v>11</v>
      </c>
      <c r="B29" s="77"/>
      <c r="C29" s="77"/>
      <c r="D29" s="7">
        <v>22208.256000000005</v>
      </c>
      <c r="E29" s="10"/>
      <c r="F29" s="10"/>
    </row>
    <row r="30" spans="1:6" s="11" customFormat="1" ht="12.75" customHeight="1" x14ac:dyDescent="0.2">
      <c r="A30" s="60" t="s">
        <v>13</v>
      </c>
      <c r="B30" s="64"/>
      <c r="C30" s="65"/>
      <c r="D30" s="9">
        <v>333780.64600000001</v>
      </c>
      <c r="E30" s="10"/>
      <c r="F30" s="10"/>
    </row>
    <row r="31" spans="1:6" s="11" customFormat="1" x14ac:dyDescent="0.2">
      <c r="A31" s="77" t="s">
        <v>35</v>
      </c>
      <c r="B31" s="77"/>
      <c r="C31" s="77"/>
      <c r="D31" s="7">
        <v>38497.35</v>
      </c>
      <c r="E31" s="10"/>
      <c r="F31" s="10"/>
    </row>
    <row r="32" spans="1:6" x14ac:dyDescent="0.2">
      <c r="A32" s="59" t="s">
        <v>14</v>
      </c>
      <c r="B32" s="59"/>
      <c r="C32" s="59"/>
      <c r="D32" s="9">
        <v>372277.99599999998</v>
      </c>
    </row>
    <row r="33" spans="1:4" ht="15" x14ac:dyDescent="0.2">
      <c r="A33" s="76" t="s">
        <v>2</v>
      </c>
      <c r="B33" s="76"/>
      <c r="C33" s="76"/>
      <c r="D33" s="76"/>
    </row>
    <row r="34" spans="1:4" ht="28.5" customHeight="1" x14ac:dyDescent="0.2">
      <c r="A34" s="77" t="s">
        <v>15</v>
      </c>
      <c r="B34" s="77"/>
      <c r="C34" s="77"/>
      <c r="D34" s="7">
        <v>208427.24</v>
      </c>
    </row>
    <row r="35" spans="1:4" x14ac:dyDescent="0.2">
      <c r="A35" s="77" t="s">
        <v>35</v>
      </c>
      <c r="B35" s="77"/>
      <c r="C35" s="77"/>
      <c r="D35" s="7">
        <v>17273.088</v>
      </c>
    </row>
    <row r="36" spans="1:4" x14ac:dyDescent="0.2">
      <c r="A36" s="59" t="s">
        <v>16</v>
      </c>
      <c r="B36" s="59"/>
      <c r="C36" s="59"/>
      <c r="D36" s="9">
        <v>225700.32799999998</v>
      </c>
    </row>
    <row r="37" spans="1:4" ht="14.25" customHeight="1" x14ac:dyDescent="0.25">
      <c r="A37" s="78" t="s">
        <v>17</v>
      </c>
      <c r="B37" s="79"/>
      <c r="C37" s="79"/>
      <c r="D37" s="80"/>
    </row>
    <row r="38" spans="1:4" ht="51" customHeight="1" x14ac:dyDescent="0.2">
      <c r="A38" s="56" t="s">
        <v>18</v>
      </c>
      <c r="B38" s="57"/>
      <c r="C38" s="58"/>
      <c r="D38" s="7">
        <v>21600</v>
      </c>
    </row>
    <row r="39" spans="1:4" ht="12.75" customHeight="1" x14ac:dyDescent="0.2">
      <c r="A39" s="81" t="s">
        <v>19</v>
      </c>
      <c r="B39" s="82"/>
      <c r="C39" s="83"/>
      <c r="D39" s="7">
        <v>0</v>
      </c>
    </row>
    <row r="40" spans="1:4" ht="12.75" customHeight="1" x14ac:dyDescent="0.2">
      <c r="A40" s="77" t="s">
        <v>20</v>
      </c>
      <c r="B40" s="77"/>
      <c r="C40" s="77"/>
      <c r="D40" s="7">
        <v>5571.5564999999997</v>
      </c>
    </row>
    <row r="41" spans="1:4" ht="12.75" customHeight="1" x14ac:dyDescent="0.2">
      <c r="A41" s="59" t="s">
        <v>21</v>
      </c>
      <c r="B41" s="59"/>
      <c r="C41" s="59"/>
      <c r="D41" s="9">
        <v>27171.556499999999</v>
      </c>
    </row>
    <row r="42" spans="1:4" ht="15" x14ac:dyDescent="0.25">
      <c r="A42" s="78" t="s">
        <v>22</v>
      </c>
      <c r="B42" s="79"/>
      <c r="C42" s="79"/>
      <c r="D42" s="80"/>
    </row>
    <row r="43" spans="1:4" x14ac:dyDescent="0.2">
      <c r="A43" s="77" t="s">
        <v>20</v>
      </c>
      <c r="B43" s="77"/>
      <c r="C43" s="77"/>
      <c r="D43" s="7">
        <v>457.62711864406782</v>
      </c>
    </row>
    <row r="44" spans="1:4" x14ac:dyDescent="0.2">
      <c r="A44" s="77" t="s">
        <v>23</v>
      </c>
      <c r="B44" s="77"/>
      <c r="C44" s="77"/>
      <c r="D44" s="7">
        <v>549.15254237288127</v>
      </c>
    </row>
    <row r="45" spans="1:4" x14ac:dyDescent="0.2">
      <c r="A45" s="56" t="s">
        <v>50</v>
      </c>
      <c r="B45" s="57"/>
      <c r="C45" s="58"/>
      <c r="D45" s="7">
        <v>518.64406779661022</v>
      </c>
    </row>
    <row r="46" spans="1:4" x14ac:dyDescent="0.2">
      <c r="A46" s="59" t="s">
        <v>24</v>
      </c>
      <c r="B46" s="59"/>
      <c r="C46" s="59"/>
      <c r="D46" s="9">
        <v>1006.7796610169491</v>
      </c>
    </row>
    <row r="47" spans="1:4" x14ac:dyDescent="0.2">
      <c r="B47" s="20"/>
      <c r="C47" s="20"/>
    </row>
    <row r="48" spans="1:4" ht="19.5" customHeight="1" x14ac:dyDescent="0.2">
      <c r="A48" s="84" t="s">
        <v>25</v>
      </c>
      <c r="B48" s="85"/>
      <c r="C48" s="85"/>
      <c r="D48" s="86"/>
    </row>
    <row r="49" spans="1:7" x14ac:dyDescent="0.2">
      <c r="A49" s="87" t="s">
        <v>52</v>
      </c>
      <c r="B49" s="88"/>
      <c r="C49" s="89"/>
      <c r="D49" s="9">
        <v>-57538.463999999978</v>
      </c>
    </row>
    <row r="50" spans="1:7" x14ac:dyDescent="0.2">
      <c r="A50" s="87" t="s">
        <v>53</v>
      </c>
      <c r="B50" s="88"/>
      <c r="C50" s="89"/>
      <c r="D50" s="9">
        <v>-88902.437999999966</v>
      </c>
    </row>
    <row r="51" spans="1:7" x14ac:dyDescent="0.2">
      <c r="A51" s="91" t="s">
        <v>54</v>
      </c>
      <c r="B51" s="91"/>
      <c r="C51" s="91"/>
      <c r="D51" s="9">
        <v>2593.2203389830511</v>
      </c>
      <c r="F51" s="27"/>
    </row>
    <row r="52" spans="1:7" x14ac:dyDescent="0.2">
      <c r="A52" s="91" t="s">
        <v>55</v>
      </c>
      <c r="B52" s="91"/>
      <c r="C52" s="91"/>
      <c r="D52" s="9">
        <v>4555.0734999999986</v>
      </c>
    </row>
    <row r="53" spans="1:7" ht="33.75" customHeight="1" x14ac:dyDescent="0.2">
      <c r="A53" s="87" t="s">
        <v>56</v>
      </c>
      <c r="B53" s="88"/>
      <c r="C53" s="89"/>
      <c r="D53" s="9">
        <v>59366.22801281343</v>
      </c>
    </row>
    <row r="54" spans="1:7" ht="34.5" customHeight="1" x14ac:dyDescent="0.2">
      <c r="A54" s="87" t="s">
        <v>57</v>
      </c>
      <c r="B54" s="88"/>
      <c r="C54" s="89"/>
      <c r="D54" s="9">
        <v>-79926.380148203461</v>
      </c>
      <c r="E54" s="12"/>
      <c r="G54" s="13"/>
    </row>
    <row r="56" spans="1:7" x14ac:dyDescent="0.2">
      <c r="A56" s="14" t="s">
        <v>47</v>
      </c>
      <c r="D56" s="15" t="s">
        <v>48</v>
      </c>
    </row>
    <row r="57" spans="1:7" x14ac:dyDescent="0.2">
      <c r="A57" s="16"/>
      <c r="B57" s="16"/>
      <c r="C57" s="16"/>
    </row>
    <row r="58" spans="1:7" x14ac:dyDescent="0.2">
      <c r="A58" s="14" t="s">
        <v>26</v>
      </c>
      <c r="D58" s="15" t="s">
        <v>29</v>
      </c>
    </row>
    <row r="61" spans="1:7" hidden="1" x14ac:dyDescent="0.2">
      <c r="B61" s="21"/>
      <c r="C61" s="22" t="s">
        <v>28</v>
      </c>
      <c r="D61" s="23"/>
    </row>
    <row r="62" spans="1:7" ht="26.25" hidden="1" customHeight="1" x14ac:dyDescent="0.2">
      <c r="A62" s="90" t="s">
        <v>31</v>
      </c>
      <c r="B62" s="90"/>
      <c r="C62" s="90"/>
      <c r="D62" s="90"/>
      <c r="E62" s="10"/>
    </row>
    <row r="63" spans="1:7" hidden="1" x14ac:dyDescent="0.2">
      <c r="A63" s="21" t="s">
        <v>27</v>
      </c>
      <c r="B63" s="21"/>
      <c r="C63" s="21"/>
      <c r="D63" s="24">
        <v>-28642.57</v>
      </c>
    </row>
    <row r="64" spans="1:7" hidden="1" x14ac:dyDescent="0.2">
      <c r="B64" s="21"/>
      <c r="C64" s="21"/>
      <c r="D64" s="23"/>
    </row>
    <row r="65" spans="1:4" hidden="1" x14ac:dyDescent="0.2">
      <c r="A65" s="14" t="s">
        <v>30</v>
      </c>
      <c r="D65" s="23"/>
    </row>
    <row r="66" spans="1:4" hidden="1" x14ac:dyDescent="0.2">
      <c r="A66" s="14" t="s">
        <v>60</v>
      </c>
      <c r="D66" s="23"/>
    </row>
    <row r="67" spans="1:4" ht="14.25" hidden="1" customHeight="1" x14ac:dyDescent="0.2">
      <c r="A67" s="17"/>
      <c r="B67" s="18"/>
      <c r="C67" s="18"/>
    </row>
  </sheetData>
  <mergeCells count="49">
    <mergeCell ref="A49:C49"/>
    <mergeCell ref="A62:D62"/>
    <mergeCell ref="A50:C50"/>
    <mergeCell ref="A51:C51"/>
    <mergeCell ref="A52:C52"/>
    <mergeCell ref="A53:C53"/>
    <mergeCell ref="A54:C54"/>
    <mergeCell ref="A42:D42"/>
    <mergeCell ref="A43:C43"/>
    <mergeCell ref="A44:C44"/>
    <mergeCell ref="A45:C45"/>
    <mergeCell ref="A46:C46"/>
    <mergeCell ref="A48:D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1" sqref="B21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6" x14ac:dyDescent="0.25">
      <c r="A1" s="92" t="s">
        <v>61</v>
      </c>
      <c r="B1" s="92"/>
      <c r="C1" s="92"/>
    </row>
    <row r="2" spans="1:6" x14ac:dyDescent="0.25">
      <c r="A2" s="92" t="s">
        <v>38</v>
      </c>
      <c r="B2" s="92"/>
      <c r="C2" s="92"/>
    </row>
    <row r="3" spans="1:6" x14ac:dyDescent="0.25">
      <c r="A3" s="92" t="s">
        <v>42</v>
      </c>
      <c r="B3" s="92"/>
      <c r="C3" s="92"/>
    </row>
    <row r="4" spans="1:6" x14ac:dyDescent="0.25">
      <c r="C4" s="29"/>
    </row>
    <row r="5" spans="1:6" ht="31.5" x14ac:dyDescent="0.25">
      <c r="A5" s="30" t="s">
        <v>39</v>
      </c>
      <c r="B5" s="31" t="s">
        <v>40</v>
      </c>
      <c r="C5" s="32">
        <f>SUM(C7:C9)</f>
        <v>208427.24000000002</v>
      </c>
    </row>
    <row r="6" spans="1:6" x14ac:dyDescent="0.25">
      <c r="A6" s="33"/>
      <c r="B6" s="34" t="s">
        <v>41</v>
      </c>
      <c r="C6" s="35"/>
    </row>
    <row r="7" spans="1:6" x14ac:dyDescent="0.25">
      <c r="A7" s="36">
        <v>1</v>
      </c>
      <c r="B7" s="37" t="s">
        <v>65</v>
      </c>
      <c r="C7" s="38">
        <v>3657.14</v>
      </c>
    </row>
    <row r="8" spans="1:6" x14ac:dyDescent="0.25">
      <c r="A8" s="36">
        <v>2</v>
      </c>
      <c r="B8" s="37" t="s">
        <v>67</v>
      </c>
      <c r="C8" s="38">
        <v>162722.04</v>
      </c>
    </row>
    <row r="9" spans="1:6" x14ac:dyDescent="0.25">
      <c r="A9" s="36">
        <v>3</v>
      </c>
      <c r="B9" s="37" t="s">
        <v>66</v>
      </c>
      <c r="C9" s="38">
        <f>720+41328.06</f>
        <v>42048.06</v>
      </c>
    </row>
    <row r="10" spans="1:6" x14ac:dyDescent="0.25">
      <c r="A10" s="39"/>
      <c r="B10" s="40"/>
      <c r="C10" s="41"/>
    </row>
    <row r="11" spans="1:6" x14ac:dyDescent="0.25">
      <c r="C11" s="29"/>
    </row>
    <row r="12" spans="1:6" x14ac:dyDescent="0.25">
      <c r="A12" s="42" t="s">
        <v>62</v>
      </c>
      <c r="B12" s="43"/>
      <c r="C12" s="44" t="s">
        <v>63</v>
      </c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 t="s">
        <v>64</v>
      </c>
      <c r="B16" s="43"/>
      <c r="C16" s="44" t="s">
        <v>49</v>
      </c>
      <c r="F16" s="43"/>
    </row>
    <row r="17" spans="1:4" x14ac:dyDescent="0.25">
      <c r="A17" s="45"/>
      <c r="B17" s="46"/>
      <c r="C17" s="46"/>
      <c r="D17" s="46"/>
    </row>
    <row r="18" spans="1:4" x14ac:dyDescent="0.25">
      <c r="A18" s="40"/>
      <c r="B18" s="47"/>
      <c r="C18" s="48"/>
    </row>
    <row r="19" spans="1:4" x14ac:dyDescent="0.25">
      <c r="A19" s="40"/>
      <c r="B19" s="47"/>
      <c r="C19" s="48"/>
    </row>
    <row r="20" spans="1:4" x14ac:dyDescent="0.25">
      <c r="A20" s="40"/>
      <c r="B20" s="40"/>
      <c r="C20" s="41"/>
    </row>
    <row r="21" spans="1:4" x14ac:dyDescent="0.25">
      <c r="A21" s="40"/>
      <c r="B21" s="40"/>
      <c r="C21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2019-04-01T02:12:53Z</dcterms:modified>
</cp:coreProperties>
</file>