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5" i="2"/>
</calcChain>
</file>

<file path=xl/sharedStrings.xml><?xml version="1.0" encoding="utf-8"?>
<sst xmlns="http://schemas.openxmlformats.org/spreadsheetml/2006/main" count="85" uniqueCount="78">
  <si>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33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</si>
  <si>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</si>
  <si>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</si>
  <si>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</si>
  <si>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</si>
  <si>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</si>
  <si>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</si>
  <si>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</si>
  <si>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</si>
  <si>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</si>
  <si>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</si>
  <si>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</si>
  <si>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</si>
  <si>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</si>
  <si>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</si>
  <si>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</si>
  <si>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</si>
  <si>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</si>
  <si>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</si>
  <si>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</si>
  <si>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</si>
  <si>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</si>
  <si>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</si>
  <si>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</si>
  <si>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</si>
  <si>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</si>
  <si>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</si>
  <si>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</si>
  <si>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</si>
  <si>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</si>
  <si>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</si>
  <si>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</si>
  <si>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</si>
  <si>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</si>
  <si>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</si>
  <si>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</si>
  <si>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</si>
  <si>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</si>
  <si>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</si>
  <si>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</si>
  <si>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</si>
  <si>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</si>
  <si>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</si>
  <si>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</si>
  <si>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</si>
  <si>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</si>
  <si>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</si>
  <si>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</si>
  <si>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</si>
  <si>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</si>
  <si>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</si>
  <si>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</si>
  <si>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</si>
  <si>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</si>
  <si>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</si>
  <si>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</si>
  <si>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</si>
  <si>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</si>
  <si>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</si>
  <si>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</si>
  <si>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</si>
  <si>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</si>
  <si>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</si>
  <si>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</si>
  <si>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</si>
  <si>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</si>
  <si>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Ямская, 33</t>
  </si>
  <si>
    <t>№
п/п</t>
  </si>
  <si>
    <t>Выполнено работ по текущему ремонту всего в рублях :</t>
  </si>
  <si>
    <t>в том числе</t>
  </si>
  <si>
    <t>Ремонт канализации Кв.84,88</t>
  </si>
  <si>
    <t>Установка вентилей</t>
  </si>
  <si>
    <t>Замена светильников</t>
  </si>
  <si>
    <t>Ремонт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</si>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</sst>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43" fontId="5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sqref="A1:XFD1048576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10" width="9.140625" style="1" customWidth="1"/>
    <col min="11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 customWidth="1"/>
    <col min="260" max="260" width="11.42578125" style="1" customWidth="1"/>
    <col min="261" max="266" width="9.140625" style="1" customWidth="1"/>
    <col min="267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 customWidth="1"/>
    <col min="516" max="516" width="11.42578125" style="1" customWidth="1"/>
    <col min="517" max="522" width="9.140625" style="1" customWidth="1"/>
    <col min="523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 customWidth="1"/>
    <col min="772" max="772" width="11.42578125" style="1" customWidth="1"/>
    <col min="773" max="778" width="9.140625" style="1" customWidth="1"/>
    <col min="779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 customWidth="1"/>
    <col min="1028" max="1028" width="11.42578125" style="1" customWidth="1"/>
    <col min="1029" max="1034" width="9.140625" style="1" customWidth="1"/>
    <col min="1035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 customWidth="1"/>
    <col min="1284" max="1284" width="11.42578125" style="1" customWidth="1"/>
    <col min="1285" max="1290" width="9.140625" style="1" customWidth="1"/>
    <col min="1291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 customWidth="1"/>
    <col min="1540" max="1540" width="11.42578125" style="1" customWidth="1"/>
    <col min="1541" max="1546" width="9.140625" style="1" customWidth="1"/>
    <col min="1547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 customWidth="1"/>
    <col min="1796" max="1796" width="11.42578125" style="1" customWidth="1"/>
    <col min="1797" max="1802" width="9.140625" style="1" customWidth="1"/>
    <col min="1803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 customWidth="1"/>
    <col min="2052" max="2052" width="11.42578125" style="1" customWidth="1"/>
    <col min="2053" max="2058" width="9.140625" style="1" customWidth="1"/>
    <col min="2059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 customWidth="1"/>
    <col min="2308" max="2308" width="11.42578125" style="1" customWidth="1"/>
    <col min="2309" max="2314" width="9.140625" style="1" customWidth="1"/>
    <col min="2315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 customWidth="1"/>
    <col min="2564" max="2564" width="11.42578125" style="1" customWidth="1"/>
    <col min="2565" max="2570" width="9.140625" style="1" customWidth="1"/>
    <col min="2571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 customWidth="1"/>
    <col min="2820" max="2820" width="11.42578125" style="1" customWidth="1"/>
    <col min="2821" max="2826" width="9.140625" style="1" customWidth="1"/>
    <col min="2827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 customWidth="1"/>
    <col min="3076" max="3076" width="11.42578125" style="1" customWidth="1"/>
    <col min="3077" max="3082" width="9.140625" style="1" customWidth="1"/>
    <col min="3083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 customWidth="1"/>
    <col min="3332" max="3332" width="11.42578125" style="1" customWidth="1"/>
    <col min="3333" max="3338" width="9.140625" style="1" customWidth="1"/>
    <col min="3339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 customWidth="1"/>
    <col min="3588" max="3588" width="11.42578125" style="1" customWidth="1"/>
    <col min="3589" max="3594" width="9.140625" style="1" customWidth="1"/>
    <col min="3595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 customWidth="1"/>
    <col min="3844" max="3844" width="11.42578125" style="1" customWidth="1"/>
    <col min="3845" max="3850" width="9.140625" style="1" customWidth="1"/>
    <col min="3851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 customWidth="1"/>
    <col min="4100" max="4100" width="11.42578125" style="1" customWidth="1"/>
    <col min="4101" max="4106" width="9.140625" style="1" customWidth="1"/>
    <col min="4107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 customWidth="1"/>
    <col min="4356" max="4356" width="11.42578125" style="1" customWidth="1"/>
    <col min="4357" max="4362" width="9.140625" style="1" customWidth="1"/>
    <col min="4363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 customWidth="1"/>
    <col min="4612" max="4612" width="11.42578125" style="1" customWidth="1"/>
    <col min="4613" max="4618" width="9.140625" style="1" customWidth="1"/>
    <col min="4619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 customWidth="1"/>
    <col min="4868" max="4868" width="11.42578125" style="1" customWidth="1"/>
    <col min="4869" max="4874" width="9.140625" style="1" customWidth="1"/>
    <col min="4875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 customWidth="1"/>
    <col min="5124" max="5124" width="11.42578125" style="1" customWidth="1"/>
    <col min="5125" max="5130" width="9.140625" style="1" customWidth="1"/>
    <col min="5131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 customWidth="1"/>
    <col min="5380" max="5380" width="11.42578125" style="1" customWidth="1"/>
    <col min="5381" max="5386" width="9.140625" style="1" customWidth="1"/>
    <col min="5387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 customWidth="1"/>
    <col min="5636" max="5636" width="11.42578125" style="1" customWidth="1"/>
    <col min="5637" max="5642" width="9.140625" style="1" customWidth="1"/>
    <col min="5643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 customWidth="1"/>
    <col min="5892" max="5892" width="11.42578125" style="1" customWidth="1"/>
    <col min="5893" max="5898" width="9.140625" style="1" customWidth="1"/>
    <col min="5899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 customWidth="1"/>
    <col min="6148" max="6148" width="11.42578125" style="1" customWidth="1"/>
    <col min="6149" max="6154" width="9.140625" style="1" customWidth="1"/>
    <col min="6155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 customWidth="1"/>
    <col min="6404" max="6404" width="11.42578125" style="1" customWidth="1"/>
    <col min="6405" max="6410" width="9.140625" style="1" customWidth="1"/>
    <col min="6411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 customWidth="1"/>
    <col min="6660" max="6660" width="11.42578125" style="1" customWidth="1"/>
    <col min="6661" max="6666" width="9.140625" style="1" customWidth="1"/>
    <col min="6667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 customWidth="1"/>
    <col min="6916" max="6916" width="11.42578125" style="1" customWidth="1"/>
    <col min="6917" max="6922" width="9.140625" style="1" customWidth="1"/>
    <col min="6923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 customWidth="1"/>
    <col min="7172" max="7172" width="11.42578125" style="1" customWidth="1"/>
    <col min="7173" max="7178" width="9.140625" style="1" customWidth="1"/>
    <col min="7179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 customWidth="1"/>
    <col min="7428" max="7428" width="11.42578125" style="1" customWidth="1"/>
    <col min="7429" max="7434" width="9.140625" style="1" customWidth="1"/>
    <col min="7435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 customWidth="1"/>
    <col min="7684" max="7684" width="11.42578125" style="1" customWidth="1"/>
    <col min="7685" max="7690" width="9.140625" style="1" customWidth="1"/>
    <col min="7691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 customWidth="1"/>
    <col min="7940" max="7940" width="11.42578125" style="1" customWidth="1"/>
    <col min="7941" max="7946" width="9.140625" style="1" customWidth="1"/>
    <col min="7947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 customWidth="1"/>
    <col min="8196" max="8196" width="11.42578125" style="1" customWidth="1"/>
    <col min="8197" max="8202" width="9.140625" style="1" customWidth="1"/>
    <col min="8203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 customWidth="1"/>
    <col min="8452" max="8452" width="11.42578125" style="1" customWidth="1"/>
    <col min="8453" max="8458" width="9.140625" style="1" customWidth="1"/>
    <col min="8459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 customWidth="1"/>
    <col min="8708" max="8708" width="11.42578125" style="1" customWidth="1"/>
    <col min="8709" max="8714" width="9.140625" style="1" customWidth="1"/>
    <col min="8715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 customWidth="1"/>
    <col min="8964" max="8964" width="11.42578125" style="1" customWidth="1"/>
    <col min="8965" max="8970" width="9.140625" style="1" customWidth="1"/>
    <col min="8971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 customWidth="1"/>
    <col min="9220" max="9220" width="11.42578125" style="1" customWidth="1"/>
    <col min="9221" max="9226" width="9.140625" style="1" customWidth="1"/>
    <col min="9227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 customWidth="1"/>
    <col min="9476" max="9476" width="11.42578125" style="1" customWidth="1"/>
    <col min="9477" max="9482" width="9.140625" style="1" customWidth="1"/>
    <col min="9483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 customWidth="1"/>
    <col min="9732" max="9732" width="11.42578125" style="1" customWidth="1"/>
    <col min="9733" max="9738" width="9.140625" style="1" customWidth="1"/>
    <col min="9739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 customWidth="1"/>
    <col min="9988" max="9988" width="11.42578125" style="1" customWidth="1"/>
    <col min="9989" max="9994" width="9.140625" style="1" customWidth="1"/>
    <col min="9995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 customWidth="1"/>
    <col min="10244" max="10244" width="11.42578125" style="1" customWidth="1"/>
    <col min="10245" max="10250" width="9.140625" style="1" customWidth="1"/>
    <col min="10251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 customWidth="1"/>
    <col min="10500" max="10500" width="11.42578125" style="1" customWidth="1"/>
    <col min="10501" max="10506" width="9.140625" style="1" customWidth="1"/>
    <col min="10507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 customWidth="1"/>
    <col min="10756" max="10756" width="11.42578125" style="1" customWidth="1"/>
    <col min="10757" max="10762" width="9.140625" style="1" customWidth="1"/>
    <col min="10763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 customWidth="1"/>
    <col min="11012" max="11012" width="11.42578125" style="1" customWidth="1"/>
    <col min="11013" max="11018" width="9.140625" style="1" customWidth="1"/>
    <col min="11019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 customWidth="1"/>
    <col min="11268" max="11268" width="11.42578125" style="1" customWidth="1"/>
    <col min="11269" max="11274" width="9.140625" style="1" customWidth="1"/>
    <col min="11275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 customWidth="1"/>
    <col min="11524" max="11524" width="11.42578125" style="1" customWidth="1"/>
    <col min="11525" max="11530" width="9.140625" style="1" customWidth="1"/>
    <col min="11531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 customWidth="1"/>
    <col min="11780" max="11780" width="11.42578125" style="1" customWidth="1"/>
    <col min="11781" max="11786" width="9.140625" style="1" customWidth="1"/>
    <col min="11787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 customWidth="1"/>
    <col min="12036" max="12036" width="11.42578125" style="1" customWidth="1"/>
    <col min="12037" max="12042" width="9.140625" style="1" customWidth="1"/>
    <col min="12043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 customWidth="1"/>
    <col min="12292" max="12292" width="11.42578125" style="1" customWidth="1"/>
    <col min="12293" max="12298" width="9.140625" style="1" customWidth="1"/>
    <col min="12299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 customWidth="1"/>
    <col min="12548" max="12548" width="11.42578125" style="1" customWidth="1"/>
    <col min="12549" max="12554" width="9.140625" style="1" customWidth="1"/>
    <col min="12555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 customWidth="1"/>
    <col min="12804" max="12804" width="11.42578125" style="1" customWidth="1"/>
    <col min="12805" max="12810" width="9.140625" style="1" customWidth="1"/>
    <col min="12811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 customWidth="1"/>
    <col min="13060" max="13060" width="11.42578125" style="1" customWidth="1"/>
    <col min="13061" max="13066" width="9.140625" style="1" customWidth="1"/>
    <col min="13067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 customWidth="1"/>
    <col min="13316" max="13316" width="11.42578125" style="1" customWidth="1"/>
    <col min="13317" max="13322" width="9.140625" style="1" customWidth="1"/>
    <col min="13323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 customWidth="1"/>
    <col min="13572" max="13572" width="11.42578125" style="1" customWidth="1"/>
    <col min="13573" max="13578" width="9.140625" style="1" customWidth="1"/>
    <col min="13579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 customWidth="1"/>
    <col min="13828" max="13828" width="11.42578125" style="1" customWidth="1"/>
    <col min="13829" max="13834" width="9.140625" style="1" customWidth="1"/>
    <col min="13835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 customWidth="1"/>
    <col min="14084" max="14084" width="11.42578125" style="1" customWidth="1"/>
    <col min="14085" max="14090" width="9.140625" style="1" customWidth="1"/>
    <col min="14091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 customWidth="1"/>
    <col min="14340" max="14340" width="11.42578125" style="1" customWidth="1"/>
    <col min="14341" max="14346" width="9.140625" style="1" customWidth="1"/>
    <col min="14347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 customWidth="1"/>
    <col min="14596" max="14596" width="11.42578125" style="1" customWidth="1"/>
    <col min="14597" max="14602" width="9.140625" style="1" customWidth="1"/>
    <col min="14603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 customWidth="1"/>
    <col min="14852" max="14852" width="11.42578125" style="1" customWidth="1"/>
    <col min="14853" max="14858" width="9.140625" style="1" customWidth="1"/>
    <col min="14859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 customWidth="1"/>
    <col min="15108" max="15108" width="11.42578125" style="1" customWidth="1"/>
    <col min="15109" max="15114" width="9.140625" style="1" customWidth="1"/>
    <col min="15115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 customWidth="1"/>
    <col min="15364" max="15364" width="11.42578125" style="1" customWidth="1"/>
    <col min="15365" max="15370" width="9.140625" style="1" customWidth="1"/>
    <col min="15371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 customWidth="1"/>
    <col min="15620" max="15620" width="11.42578125" style="1" customWidth="1"/>
    <col min="15621" max="15626" width="9.140625" style="1" customWidth="1"/>
    <col min="15627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 customWidth="1"/>
    <col min="15876" max="15876" width="11.42578125" style="1" customWidth="1"/>
    <col min="15877" max="15882" width="9.140625" style="1" customWidth="1"/>
    <col min="15883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 customWidth="1"/>
    <col min="16132" max="16132" width="11.42578125" style="1" customWidth="1"/>
    <col min="16133" max="16138" width="9.140625" style="1" customWidth="1"/>
    <col min="16139" max="16384" width="9.140625" style="1"/>
  </cols>
  <sheetData>
    <row r="1" spans="1:6" ht="55.5" customHeight="1" x14ac:dyDescent="0.2">
      <c r="A1" s="117" t="s">
        <v>0</v>
      </c>
      <c r="B1" s="117"/>
      <c r="C1" s="117"/>
      <c r="D1" s="117"/>
      <c r="E1" s="117"/>
      <c r="F1" s="117"/>
    </row>
    <row r="2" spans="1:6" x14ac:dyDescent="0.2">
      <c r="A2" s="5"/>
      <c r="B2" s="6"/>
      <c r="C2" s="7"/>
      <c r="D2" s="4"/>
    </row>
    <row r="3" spans="1:6" ht="31.5" x14ac:dyDescent="0.2">
      <c r="A3" s="118" t="s">
        <v>1</v>
      </c>
      <c r="B3" s="118"/>
      <c r="C3" s="118"/>
      <c r="D3" s="8" t="s">
        <v>2</v>
      </c>
      <c r="E3" s="9" t="s">
        <v>3</v>
      </c>
      <c r="F3" s="38" t="s">
        <v>4</v>
      </c>
    </row>
    <row r="4" spans="1:6" ht="21" customHeight="1" x14ac:dyDescent="0.2">
      <c r="A4" s="118"/>
      <c r="B4" s="118"/>
      <c r="C4" s="118"/>
      <c r="D4" s="10">
        <v>782533.87</v>
      </c>
      <c r="E4" s="11">
        <v>836132.47</v>
      </c>
      <c r="F4" s="64">
        <v>-53598.600000000042</v>
      </c>
    </row>
    <row r="5" spans="1:6" ht="12.75" customHeight="1" x14ac:dyDescent="0.2">
      <c r="A5" s="111" t="s">
        <v>5</v>
      </c>
      <c r="B5" s="112"/>
      <c r="C5" s="112"/>
      <c r="D5" s="112"/>
      <c r="E5" s="112"/>
      <c r="F5" s="113"/>
    </row>
    <row r="6" spans="1:6" ht="28.5" customHeight="1" x14ac:dyDescent="0.2">
      <c r="A6" s="114" t="s">
        <v>6</v>
      </c>
      <c r="B6" s="114"/>
      <c r="C6" s="115"/>
      <c r="D6" s="12">
        <v>452247.62</v>
      </c>
      <c r="E6" s="12">
        <v>482693.85000000003</v>
      </c>
      <c r="F6" s="13">
        <v>-30446.23000000004</v>
      </c>
    </row>
    <row r="7" spans="1:6" ht="27.75" customHeight="1" x14ac:dyDescent="0.2">
      <c r="A7" s="73" t="s">
        <v>7</v>
      </c>
      <c r="B7" s="74"/>
      <c r="C7" s="75"/>
      <c r="D7" s="12">
        <v>5569.65</v>
      </c>
      <c r="E7" s="12">
        <v>5610.2398539185051</v>
      </c>
      <c r="F7" s="13">
        <v>-40.589853918505469</v>
      </c>
    </row>
    <row r="8" spans="1:6" ht="12.75" customHeight="1" x14ac:dyDescent="0.2">
      <c r="A8" s="107" t="s">
        <v>8</v>
      </c>
      <c r="B8" s="107"/>
      <c r="C8" s="116"/>
      <c r="D8" s="11">
        <v>457817.27</v>
      </c>
      <c r="E8" s="11">
        <v>488304.08985391853</v>
      </c>
      <c r="F8" s="14">
        <v>-30486.819853918547</v>
      </c>
    </row>
    <row r="9" spans="1:6" ht="12.75" customHeight="1" x14ac:dyDescent="0.2">
      <c r="A9" s="108" t="s">
        <v>9</v>
      </c>
      <c r="B9" s="109"/>
      <c r="C9" s="109"/>
      <c r="D9" s="109"/>
      <c r="E9" s="109"/>
      <c r="F9" s="110"/>
    </row>
    <row r="10" spans="1:6" ht="25.5" customHeight="1" x14ac:dyDescent="0.2">
      <c r="A10" s="105" t="s">
        <v>10</v>
      </c>
      <c r="B10" s="105"/>
      <c r="C10" s="106"/>
      <c r="D10" s="12">
        <v>265208.40000000002</v>
      </c>
      <c r="E10" s="12">
        <v>280359.03000000003</v>
      </c>
      <c r="F10" s="13">
        <v>-15150.630000000005</v>
      </c>
    </row>
    <row r="11" spans="1:6" ht="27" customHeight="1" x14ac:dyDescent="0.2">
      <c r="A11" s="73" t="s">
        <v>11</v>
      </c>
      <c r="B11" s="74"/>
      <c r="C11" s="74"/>
      <c r="D11" s="12">
        <v>3251.2799999999997</v>
      </c>
      <c r="E11" s="12">
        <v>3274.9743039954319</v>
      </c>
      <c r="F11" s="13">
        <v>-23.694303995432165</v>
      </c>
    </row>
    <row r="12" spans="1:6" ht="12.75" customHeight="1" x14ac:dyDescent="0.2">
      <c r="A12" s="107" t="s">
        <v>12</v>
      </c>
      <c r="B12" s="107"/>
      <c r="C12" s="107"/>
      <c r="D12" s="11">
        <v>268459.68000000005</v>
      </c>
      <c r="E12" s="11">
        <v>283634.00430399546</v>
      </c>
      <c r="F12" s="14">
        <v>-15174.324303995436</v>
      </c>
    </row>
    <row r="13" spans="1:6" ht="13.5" x14ac:dyDescent="0.2">
      <c r="A13" s="108" t="s">
        <v>13</v>
      </c>
      <c r="B13" s="109"/>
      <c r="C13" s="109"/>
      <c r="D13" s="109"/>
      <c r="E13" s="109"/>
      <c r="F13" s="110"/>
    </row>
    <row r="14" spans="1:6" ht="29.25" customHeight="1" x14ac:dyDescent="0.2">
      <c r="A14" s="91" t="s">
        <v>14</v>
      </c>
      <c r="B14" s="91"/>
      <c r="C14" s="91"/>
      <c r="D14" s="12">
        <v>51888.6</v>
      </c>
      <c r="E14" s="12">
        <v>53821.42</v>
      </c>
      <c r="F14" s="13">
        <v>-1932.8199999999997</v>
      </c>
    </row>
    <row r="15" spans="1:6" x14ac:dyDescent="0.2">
      <c r="A15" s="73" t="s">
        <v>15</v>
      </c>
      <c r="B15" s="74"/>
      <c r="C15" s="75"/>
      <c r="D15" s="12">
        <v>636.12</v>
      </c>
      <c r="E15" s="12">
        <v>640.75584208606278</v>
      </c>
      <c r="F15" s="13">
        <v>-4.6358420860627803</v>
      </c>
    </row>
    <row r="16" spans="1:6" x14ac:dyDescent="0.2">
      <c r="A16" s="95" t="s">
        <v>16</v>
      </c>
      <c r="B16" s="95"/>
      <c r="C16" s="95"/>
      <c r="D16" s="11">
        <v>52524.72</v>
      </c>
      <c r="E16" s="11">
        <v>54462.175842086064</v>
      </c>
      <c r="F16" s="14">
        <v>-1937.4558420860631</v>
      </c>
    </row>
    <row r="17" spans="1:6" ht="12.75" customHeight="1" x14ac:dyDescent="0.2">
      <c r="A17" s="15"/>
      <c r="B17" s="15"/>
      <c r="C17" s="15"/>
      <c r="D17" s="16"/>
      <c r="E17" s="16"/>
      <c r="F17" s="12"/>
    </row>
    <row r="18" spans="1:6" ht="12.75" customHeight="1" x14ac:dyDescent="0.2">
      <c r="A18" s="96" t="s">
        <v>17</v>
      </c>
      <c r="B18" s="97"/>
      <c r="C18" s="97"/>
      <c r="D18" s="11">
        <v>3732.2</v>
      </c>
      <c r="E18" s="11">
        <v>9732.2000000000007</v>
      </c>
      <c r="F18" s="11">
        <v>-6000</v>
      </c>
    </row>
    <row r="19" spans="1:6" ht="12.75" customHeight="1" x14ac:dyDescent="0.2">
      <c r="A19" s="95" t="s">
        <v>18</v>
      </c>
      <c r="B19" s="95"/>
      <c r="C19" s="95"/>
      <c r="D19" s="12">
        <v>3732.2</v>
      </c>
      <c r="E19" s="12">
        <v>3732.2</v>
      </c>
      <c r="F19" s="12">
        <v>0</v>
      </c>
    </row>
    <row r="20" spans="1:6" ht="12.75" customHeight="1" x14ac:dyDescent="0.2">
      <c r="A20" s="95" t="s">
        <v>19</v>
      </c>
      <c r="B20" s="95"/>
      <c r="C20" s="95"/>
      <c r="D20" s="12">
        <v>0</v>
      </c>
      <c r="E20" s="12">
        <v>6000</v>
      </c>
      <c r="F20" s="12">
        <v>-6000</v>
      </c>
    </row>
    <row r="21" spans="1:6" ht="12.75" customHeight="1" x14ac:dyDescent="0.2">
      <c r="A21" s="39"/>
      <c r="B21" s="39"/>
      <c r="C21" s="39"/>
      <c r="D21" s="27"/>
      <c r="E21" s="27"/>
    </row>
    <row r="22" spans="1:6" s="18" customFormat="1" x14ac:dyDescent="0.2">
      <c r="A22" s="98" t="s">
        <v>20</v>
      </c>
      <c r="B22" s="99"/>
      <c r="C22" s="100"/>
      <c r="D22" s="104">
        <v>566339.23433333333</v>
      </c>
      <c r="E22" s="17"/>
      <c r="F22" s="17"/>
    </row>
    <row r="23" spans="1:6" s="18" customFormat="1" x14ac:dyDescent="0.2">
      <c r="A23" s="101"/>
      <c r="B23" s="102"/>
      <c r="C23" s="103"/>
      <c r="D23" s="104"/>
      <c r="E23" s="17"/>
      <c r="F23" s="17"/>
    </row>
    <row r="24" spans="1:6" s="18" customFormat="1" ht="15" x14ac:dyDescent="0.2">
      <c r="A24" s="94" t="s">
        <v>5</v>
      </c>
      <c r="B24" s="94"/>
      <c r="C24" s="94"/>
      <c r="D24" s="94"/>
      <c r="E24" s="17"/>
      <c r="F24" s="17"/>
    </row>
    <row r="25" spans="1:6" s="18" customFormat="1" ht="24.75" customHeight="1" x14ac:dyDescent="0.2">
      <c r="A25" s="92" t="s">
        <v>21</v>
      </c>
      <c r="B25" s="92"/>
      <c r="C25" s="92"/>
      <c r="D25" s="19"/>
      <c r="E25" s="17"/>
      <c r="F25" s="17"/>
    </row>
    <row r="26" spans="1:6" s="18" customFormat="1" ht="45.75" customHeight="1" x14ac:dyDescent="0.2">
      <c r="A26" s="73" t="s">
        <v>22</v>
      </c>
      <c r="B26" s="74"/>
      <c r="C26" s="75"/>
      <c r="D26" s="12">
        <v>336939.67</v>
      </c>
      <c r="E26" s="17"/>
      <c r="F26" s="17"/>
    </row>
    <row r="27" spans="1:6" s="18" customFormat="1" ht="12.75" customHeight="1" x14ac:dyDescent="0.2">
      <c r="A27" s="73" t="s">
        <v>23</v>
      </c>
      <c r="B27" s="74"/>
      <c r="C27" s="75"/>
      <c r="D27" s="12">
        <v>0</v>
      </c>
      <c r="E27" s="17"/>
    </row>
    <row r="28" spans="1:6" s="18" customFormat="1" ht="25.5" customHeight="1" x14ac:dyDescent="0.2">
      <c r="A28" s="92" t="s">
        <v>24</v>
      </c>
      <c r="B28" s="92"/>
      <c r="C28" s="92"/>
      <c r="D28" s="21"/>
      <c r="E28" s="17"/>
      <c r="F28" s="17"/>
    </row>
    <row r="29" spans="1:6" s="18" customFormat="1" x14ac:dyDescent="0.2">
      <c r="A29" s="73" t="s">
        <v>25</v>
      </c>
      <c r="B29" s="74"/>
      <c r="C29" s="75"/>
      <c r="D29" s="12">
        <v>0</v>
      </c>
      <c r="E29" s="17"/>
      <c r="F29" s="17"/>
    </row>
    <row r="30" spans="1:6" s="18" customFormat="1" x14ac:dyDescent="0.2">
      <c r="A30" s="73" t="s">
        <v>26</v>
      </c>
      <c r="B30" s="74"/>
      <c r="C30" s="75"/>
      <c r="D30" s="12">
        <v>0</v>
      </c>
      <c r="E30" s="17"/>
      <c r="F30" s="17"/>
    </row>
    <row r="31" spans="1:6" s="18" customFormat="1" x14ac:dyDescent="0.2">
      <c r="A31" s="91" t="s">
        <v>27</v>
      </c>
      <c r="B31" s="91"/>
      <c r="C31" s="91"/>
      <c r="D31" s="12">
        <v>31514.831999999999</v>
      </c>
      <c r="E31" s="17"/>
      <c r="F31" s="17"/>
    </row>
    <row r="32" spans="1:6" s="18" customFormat="1" x14ac:dyDescent="0.2">
      <c r="A32" s="91" t="s">
        <v>28</v>
      </c>
      <c r="B32" s="91"/>
      <c r="C32" s="91"/>
      <c r="D32" s="12">
        <v>0</v>
      </c>
      <c r="E32" s="17"/>
      <c r="F32" s="17"/>
    </row>
    <row r="33" spans="1:6" s="18" customFormat="1" ht="12.75" customHeight="1" x14ac:dyDescent="0.2">
      <c r="A33" s="76" t="s">
        <v>29</v>
      </c>
      <c r="B33" s="77"/>
      <c r="C33" s="78"/>
      <c r="D33" s="21">
        <v>368454.50199999998</v>
      </c>
      <c r="E33" s="17"/>
      <c r="F33" s="17"/>
    </row>
    <row r="34" spans="1:6" s="18" customFormat="1" x14ac:dyDescent="0.2">
      <c r="A34" s="91" t="s">
        <v>30</v>
      </c>
      <c r="B34" s="91"/>
      <c r="C34" s="91"/>
      <c r="D34" s="12">
        <v>61349.58</v>
      </c>
      <c r="E34" s="17"/>
      <c r="F34" s="17"/>
    </row>
    <row r="35" spans="1:6" s="18" customFormat="1" x14ac:dyDescent="0.2">
      <c r="A35" s="73" t="s">
        <v>31</v>
      </c>
      <c r="B35" s="74"/>
      <c r="C35" s="75"/>
      <c r="D35" s="12">
        <v>15757.415999999999</v>
      </c>
      <c r="E35" s="17"/>
      <c r="F35" s="17"/>
    </row>
    <row r="36" spans="1:6" s="18" customFormat="1" ht="40.5" customHeight="1" x14ac:dyDescent="0.2">
      <c r="A36" s="73" t="s">
        <v>32</v>
      </c>
      <c r="B36" s="74"/>
      <c r="C36" s="75"/>
      <c r="D36" s="12">
        <v>12255.767999999998</v>
      </c>
      <c r="E36" s="17"/>
      <c r="F36" s="17"/>
    </row>
    <row r="37" spans="1:6" x14ac:dyDescent="0.2">
      <c r="A37" s="93" t="s">
        <v>33</v>
      </c>
      <c r="B37" s="93"/>
      <c r="C37" s="93"/>
      <c r="D37" s="11">
        <v>457817.266</v>
      </c>
    </row>
    <row r="38" spans="1:6" ht="15" x14ac:dyDescent="0.2">
      <c r="A38" s="94" t="s">
        <v>9</v>
      </c>
      <c r="B38" s="94"/>
      <c r="C38" s="94"/>
      <c r="D38" s="94"/>
    </row>
    <row r="39" spans="1:6" ht="28.5" customHeight="1" x14ac:dyDescent="0.2">
      <c r="A39" s="91" t="s">
        <v>34</v>
      </c>
      <c r="B39" s="91"/>
      <c r="C39" s="91"/>
      <c r="D39" s="12">
        <v>43521.83</v>
      </c>
    </row>
    <row r="40" spans="1:6" x14ac:dyDescent="0.2">
      <c r="A40" s="91" t="s">
        <v>30</v>
      </c>
      <c r="B40" s="91"/>
      <c r="C40" s="91"/>
      <c r="D40" s="12">
        <v>34432.871999999996</v>
      </c>
    </row>
    <row r="41" spans="1:6" x14ac:dyDescent="0.2">
      <c r="A41" s="92" t="s">
        <v>35</v>
      </c>
      <c r="B41" s="92"/>
      <c r="C41" s="92"/>
      <c r="D41" s="21">
        <v>77954.70199999999</v>
      </c>
    </row>
    <row r="42" spans="1:6" ht="14.25" customHeight="1" x14ac:dyDescent="0.25">
      <c r="A42" s="85" t="s">
        <v>36</v>
      </c>
      <c r="B42" s="86"/>
      <c r="C42" s="86"/>
      <c r="D42" s="87"/>
    </row>
    <row r="43" spans="1:6" ht="51" customHeight="1" x14ac:dyDescent="0.2">
      <c r="A43" s="73" t="s">
        <v>37</v>
      </c>
      <c r="B43" s="74"/>
      <c r="C43" s="75"/>
      <c r="D43" s="40">
        <v>21600</v>
      </c>
    </row>
    <row r="44" spans="1:6" ht="12.75" customHeight="1" x14ac:dyDescent="0.2">
      <c r="A44" s="88" t="s">
        <v>38</v>
      </c>
      <c r="B44" s="89"/>
      <c r="C44" s="90"/>
      <c r="D44" s="40">
        <v>0</v>
      </c>
    </row>
    <row r="45" spans="1:6" ht="12.75" customHeight="1" x14ac:dyDescent="0.2">
      <c r="A45" s="91" t="s">
        <v>39</v>
      </c>
      <c r="B45" s="91"/>
      <c r="C45" s="91"/>
      <c r="D45" s="12">
        <v>7878.7079999999996</v>
      </c>
    </row>
    <row r="46" spans="1:6" ht="12.75" customHeight="1" x14ac:dyDescent="0.2">
      <c r="A46" s="92" t="s">
        <v>40</v>
      </c>
      <c r="B46" s="92"/>
      <c r="C46" s="92"/>
      <c r="D46" s="21">
        <v>29478.707999999999</v>
      </c>
    </row>
    <row r="47" spans="1:6" ht="15" x14ac:dyDescent="0.25">
      <c r="A47" s="85" t="s">
        <v>41</v>
      </c>
      <c r="B47" s="86"/>
      <c r="C47" s="86"/>
      <c r="D47" s="87"/>
    </row>
    <row r="48" spans="1:6" ht="12.75" customHeight="1" x14ac:dyDescent="0.2">
      <c r="A48" s="73" t="s">
        <v>39</v>
      </c>
      <c r="B48" s="74"/>
      <c r="C48" s="75"/>
      <c r="D48" s="40">
        <v>466.52499999999998</v>
      </c>
    </row>
    <row r="49" spans="1:6" x14ac:dyDescent="0.2">
      <c r="A49" s="73" t="s">
        <v>42</v>
      </c>
      <c r="B49" s="74"/>
      <c r="C49" s="75"/>
      <c r="D49" s="40">
        <v>622.0333333333333</v>
      </c>
    </row>
    <row r="50" spans="1:6" ht="12.75" customHeight="1" x14ac:dyDescent="0.2">
      <c r="A50" s="73" t="s">
        <v>43</v>
      </c>
      <c r="B50" s="74"/>
      <c r="C50" s="75"/>
      <c r="D50" s="40">
        <v>528.72833333333335</v>
      </c>
    </row>
    <row r="51" spans="1:6" ht="12.75" customHeight="1" x14ac:dyDescent="0.2">
      <c r="A51" s="76" t="s">
        <v>44</v>
      </c>
      <c r="B51" s="77"/>
      <c r="C51" s="78"/>
      <c r="D51" s="21">
        <v>1088.5583333333334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73" t="s">
        <v>39</v>
      </c>
      <c r="B53" s="74"/>
      <c r="C53" s="75"/>
      <c r="D53" s="40">
        <v>0</v>
      </c>
    </row>
    <row r="54" spans="1:6" x14ac:dyDescent="0.2">
      <c r="A54" s="73" t="s">
        <v>42</v>
      </c>
      <c r="B54" s="74"/>
      <c r="C54" s="75"/>
      <c r="D54" s="40">
        <v>0</v>
      </c>
    </row>
    <row r="55" spans="1:6" ht="12.75" customHeight="1" x14ac:dyDescent="0.2">
      <c r="A55" s="73" t="s">
        <v>43</v>
      </c>
      <c r="B55" s="74"/>
      <c r="C55" s="75"/>
      <c r="D55" s="40">
        <v>0</v>
      </c>
    </row>
    <row r="56" spans="1:6" ht="12.75" customHeight="1" x14ac:dyDescent="0.2">
      <c r="A56" s="76" t="s">
        <v>46</v>
      </c>
      <c r="B56" s="77"/>
      <c r="C56" s="78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79" t="s">
        <v>47</v>
      </c>
      <c r="B58" s="80"/>
      <c r="C58" s="80"/>
      <c r="D58" s="81"/>
    </row>
    <row r="59" spans="1:6" x14ac:dyDescent="0.2">
      <c r="A59" s="82" t="s">
        <v>48</v>
      </c>
      <c r="B59" s="83"/>
      <c r="C59" s="84"/>
      <c r="D59" s="24">
        <v>4.0000000153668225E-3</v>
      </c>
    </row>
    <row r="60" spans="1:6" x14ac:dyDescent="0.2">
      <c r="A60" s="82" t="s">
        <v>49</v>
      </c>
      <c r="B60" s="83"/>
      <c r="C60" s="84"/>
      <c r="D60" s="24">
        <v>205679.30230399547</v>
      </c>
    </row>
    <row r="61" spans="1:6" x14ac:dyDescent="0.2">
      <c r="A61" s="65" t="s">
        <v>50</v>
      </c>
      <c r="B61" s="65"/>
      <c r="C61" s="65"/>
      <c r="D61" s="24">
        <v>2643.6416666666664</v>
      </c>
      <c r="F61" s="41"/>
    </row>
    <row r="62" spans="1:6" x14ac:dyDescent="0.2">
      <c r="A62" s="65" t="s">
        <v>51</v>
      </c>
      <c r="B62" s="65"/>
      <c r="C62" s="65"/>
      <c r="D62" s="24">
        <v>6000</v>
      </c>
      <c r="F62" s="41"/>
    </row>
    <row r="63" spans="1:6" x14ac:dyDescent="0.2">
      <c r="A63" s="65" t="s">
        <v>52</v>
      </c>
      <c r="B63" s="65"/>
      <c r="C63" s="65"/>
      <c r="D63" s="24">
        <v>24983.467842086066</v>
      </c>
    </row>
    <row r="64" spans="1:6" ht="33.75" customHeight="1" x14ac:dyDescent="0.2">
      <c r="A64" s="66" t="s">
        <v>53</v>
      </c>
      <c r="B64" s="67"/>
      <c r="C64" s="68"/>
      <c r="D64" s="42">
        <v>-83249.763854237273</v>
      </c>
    </row>
    <row r="65" spans="1:5" ht="34.5" customHeight="1" x14ac:dyDescent="0.2">
      <c r="A65" s="69" t="s">
        <v>54</v>
      </c>
      <c r="B65" s="70"/>
      <c r="C65" s="71"/>
      <c r="D65" s="25">
        <v>156056.65195851095</v>
      </c>
      <c r="E65" s="26"/>
    </row>
    <row r="66" spans="1:5" x14ac:dyDescent="0.2">
      <c r="A66" s="43"/>
      <c r="B66" s="43"/>
      <c r="C66" s="43"/>
      <c r="D66" s="27"/>
      <c r="E66" s="26"/>
    </row>
    <row r="67" spans="1:5" x14ac:dyDescent="0.2">
      <c r="A67" s="43"/>
      <c r="B67" s="43"/>
      <c r="C67" s="43"/>
      <c r="D67" s="27"/>
      <c r="E67" s="26"/>
    </row>
    <row r="68" spans="1:5" x14ac:dyDescent="0.2">
      <c r="A68" s="20" t="s">
        <v>55</v>
      </c>
      <c r="B68" s="20"/>
      <c r="C68" s="20"/>
      <c r="D68" s="28" t="s">
        <v>56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57</v>
      </c>
      <c r="D71" s="30" t="s">
        <v>58</v>
      </c>
    </row>
    <row r="72" spans="1:5" x14ac:dyDescent="0.2">
      <c r="A72" s="20"/>
      <c r="D72" s="30"/>
    </row>
    <row r="74" spans="1:5" hidden="1" x14ac:dyDescent="0.2">
      <c r="B74" s="31"/>
      <c r="C74" s="32" t="s">
        <v>59</v>
      </c>
      <c r="D74" s="33"/>
    </row>
    <row r="75" spans="1:5" ht="26.25" hidden="1" customHeight="1" x14ac:dyDescent="0.2">
      <c r="A75" s="72" t="s">
        <v>60</v>
      </c>
      <c r="B75" s="72"/>
      <c r="C75" s="72"/>
      <c r="D75" s="72"/>
      <c r="E75" s="17"/>
    </row>
    <row r="76" spans="1:5" hidden="1" x14ac:dyDescent="0.2">
      <c r="A76" s="31" t="s">
        <v>61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62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3:C63"/>
    <mergeCell ref="A64:C64"/>
    <mergeCell ref="A65:C65"/>
    <mergeCell ref="A75:D75"/>
    <mergeCell ref="D22:D23"/>
    <mergeCell ref="A24:D24"/>
    <mergeCell ref="A31:C31"/>
    <mergeCell ref="A35:C35"/>
    <mergeCell ref="A38:D38"/>
    <mergeCell ref="A1:F1"/>
    <mergeCell ref="A3:C4"/>
    <mergeCell ref="A5:F5"/>
    <mergeCell ref="A6:C6"/>
    <mergeCell ref="A7:C7"/>
    <mergeCell ref="A8:C8"/>
    <mergeCell ref="A9:F9"/>
    <mergeCell ref="A10:C10"/>
    <mergeCell ref="A13:F13"/>
    <mergeCell ref="A14:C14"/>
    <mergeCell ref="A15:C15"/>
    <mergeCell ref="A16:C16"/>
    <mergeCell ref="A11:C11"/>
    <mergeCell ref="A12:C12"/>
    <mergeCell ref="A18:C18"/>
    <mergeCell ref="A22:C23"/>
    <mergeCell ref="A19:C19"/>
    <mergeCell ref="A20:C20"/>
    <mergeCell ref="A34:C34"/>
    <mergeCell ref="A25:C25"/>
    <mergeCell ref="A26:C26"/>
    <mergeCell ref="A27:C27"/>
    <mergeCell ref="A28:C28"/>
    <mergeCell ref="A29:C29"/>
    <mergeCell ref="A30:C30"/>
    <mergeCell ref="A32:C32"/>
    <mergeCell ref="A33:C33"/>
    <mergeCell ref="A46:C46"/>
    <mergeCell ref="A36:C36"/>
    <mergeCell ref="A37:C37"/>
    <mergeCell ref="A39:C39"/>
    <mergeCell ref="A40:C40"/>
    <mergeCell ref="A42:D42"/>
    <mergeCell ref="A45:C45"/>
    <mergeCell ref="A41:C41"/>
    <mergeCell ref="A43:C43"/>
    <mergeCell ref="A44:C44"/>
    <mergeCell ref="A48:C48"/>
    <mergeCell ref="A49:C49"/>
    <mergeCell ref="A53:C53"/>
    <mergeCell ref="A47:D47"/>
    <mergeCell ref="A50:C50"/>
    <mergeCell ref="A51:C51"/>
    <mergeCell ref="A52:D52"/>
    <mergeCell ref="A58:D58"/>
    <mergeCell ref="A59:C59"/>
    <mergeCell ref="A60:C60"/>
    <mergeCell ref="A61:C61"/>
    <mergeCell ref="A62:C62"/>
    <mergeCell ref="A54:C54"/>
    <mergeCell ref="A55:C55"/>
    <mergeCell ref="A56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1" sqref="B11"/>
    </sheetView>
  </sheetViews>
  <sheetFormatPr defaultRowHeight="15" x14ac:dyDescent="0.25"/>
  <cols>
    <col min="1" max="1" width="3.5703125" style="44" customWidth="1"/>
    <col min="2" max="2" width="55.7109375" style="44" customWidth="1"/>
    <col min="3" max="3" width="16.140625" style="44" customWidth="1"/>
    <col min="4" max="16384" width="9.140625" style="44"/>
  </cols>
  <sheetData>
    <row r="1" spans="1:6" x14ac:dyDescent="0.25">
      <c r="A1" s="119" t="s">
        <v>64</v>
      </c>
      <c r="B1" s="119"/>
      <c r="C1" s="119"/>
    </row>
    <row r="2" spans="1:6" x14ac:dyDescent="0.25">
      <c r="A2" s="119" t="s">
        <v>65</v>
      </c>
      <c r="B2" s="119"/>
      <c r="C2" s="119"/>
    </row>
    <row r="3" spans="1:6" x14ac:dyDescent="0.25">
      <c r="A3" s="119" t="s">
        <v>66</v>
      </c>
      <c r="B3" s="119"/>
      <c r="C3" s="119"/>
    </row>
    <row r="4" spans="1:6" x14ac:dyDescent="0.25">
      <c r="C4" s="45"/>
    </row>
    <row r="5" spans="1:6" ht="25.5" x14ac:dyDescent="0.25">
      <c r="A5" s="46" t="s">
        <v>67</v>
      </c>
      <c r="B5" s="47" t="s">
        <v>68</v>
      </c>
      <c r="C5" s="48">
        <f>SUM(C7:C10)</f>
        <v>43521.83</v>
      </c>
    </row>
    <row r="6" spans="1:6" x14ac:dyDescent="0.25">
      <c r="A6" s="49"/>
      <c r="B6" s="50" t="s">
        <v>69</v>
      </c>
      <c r="C6" s="51"/>
    </row>
    <row r="7" spans="1:6" x14ac:dyDescent="0.25">
      <c r="A7" s="52">
        <v>1</v>
      </c>
      <c r="B7" s="53" t="s">
        <v>70</v>
      </c>
      <c r="C7" s="54">
        <v>18022.72</v>
      </c>
    </row>
    <row r="8" spans="1:6" x14ac:dyDescent="0.25">
      <c r="A8" s="52">
        <v>2</v>
      </c>
      <c r="B8" s="53" t="s">
        <v>71</v>
      </c>
      <c r="C8" s="54">
        <v>9483.2000000000007</v>
      </c>
    </row>
    <row r="9" spans="1:6" x14ac:dyDescent="0.25">
      <c r="A9" s="52">
        <v>3</v>
      </c>
      <c r="B9" s="53" t="s">
        <v>72</v>
      </c>
      <c r="C9" s="54">
        <f>1550+4950</f>
        <v>6500</v>
      </c>
    </row>
    <row r="10" spans="1:6" x14ac:dyDescent="0.25">
      <c r="A10" s="52">
        <v>4</v>
      </c>
      <c r="B10" s="53" t="s">
        <v>73</v>
      </c>
      <c r="C10" s="54">
        <v>9515.91</v>
      </c>
    </row>
    <row r="11" spans="1:6" x14ac:dyDescent="0.25">
      <c r="A11" s="55"/>
      <c r="B11" s="56"/>
      <c r="C11" s="57"/>
    </row>
    <row r="12" spans="1:6" x14ac:dyDescent="0.25">
      <c r="C12" s="45"/>
    </row>
    <row r="13" spans="1:6" x14ac:dyDescent="0.25">
      <c r="A13" s="58" t="s">
        <v>74</v>
      </c>
      <c r="B13" s="59"/>
      <c r="C13" s="59" t="s">
        <v>75</v>
      </c>
      <c r="F13" s="59"/>
    </row>
    <row r="14" spans="1:6" x14ac:dyDescent="0.25">
      <c r="A14" s="58"/>
      <c r="B14" s="59"/>
      <c r="C14" s="59"/>
      <c r="F14" s="59"/>
    </row>
    <row r="15" spans="1:6" x14ac:dyDescent="0.25">
      <c r="A15" s="58"/>
      <c r="B15" s="59"/>
      <c r="C15" s="59"/>
      <c r="F15" s="59"/>
    </row>
    <row r="16" spans="1:6" x14ac:dyDescent="0.25">
      <c r="A16" s="58"/>
      <c r="B16" s="59"/>
      <c r="C16" s="59"/>
      <c r="F16" s="59"/>
    </row>
    <row r="17" spans="1:6" x14ac:dyDescent="0.25">
      <c r="A17" s="58" t="s">
        <v>76</v>
      </c>
      <c r="B17" s="59"/>
      <c r="C17" s="59" t="s">
        <v>77</v>
      </c>
      <c r="F17" s="59"/>
    </row>
    <row r="18" spans="1:6" x14ac:dyDescent="0.25">
      <c r="A18" s="60"/>
      <c r="B18" s="61"/>
      <c r="C18" s="61"/>
      <c r="D18" s="61"/>
    </row>
    <row r="19" spans="1:6" x14ac:dyDescent="0.25">
      <c r="A19" s="56"/>
      <c r="B19" s="62"/>
      <c r="C19" s="63"/>
    </row>
    <row r="20" spans="1:6" x14ac:dyDescent="0.25">
      <c r="A20" s="56"/>
      <c r="B20" s="62"/>
      <c r="C20" s="63"/>
    </row>
    <row r="21" spans="1:6" x14ac:dyDescent="0.25">
      <c r="A21" s="56"/>
      <c r="B21" s="56"/>
      <c r="C21" s="57"/>
    </row>
    <row r="22" spans="1:6" x14ac:dyDescent="0.25">
      <c r="A22" s="56"/>
      <c r="B22" s="56"/>
      <c r="C22" s="5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2020-02-20T06:58:35Z</dcterms:modified>
</cp:coreProperties>
</file>