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020" sheetId="3" r:id="rId1"/>
    <sheet name="реестр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4" l="1"/>
  <c r="C7" i="4"/>
  <c r="C5" i="4"/>
</calcChain>
</file>

<file path=xl/sharedStrings.xml><?xml version="1.0" encoding="utf-8"?>
<sst xmlns="http://schemas.openxmlformats.org/spreadsheetml/2006/main" count="64" uniqueCount="61">
  <si>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</si>
  <si>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</si>
  <si>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</si>
  <si>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</si>
  <si>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</si>
  <si>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</si>
  <si>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</si>
  <si>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</si>
  <si>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</si>
  <si>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</si>
  <si>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</si>
  <si>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</si>
  <si>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</si>
  <si>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</si>
  <si>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</si>
  <si>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</si>
  <si>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</si>
  <si>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</si>
  <si>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</si>
  <si>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</si>
  <si>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</si>
  <si>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</si>
  <si>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</si>
  <si>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</si>
  <si>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</si>
  <si>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</si>
  <si>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</si>
  <si>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</si>
  <si>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</si>
  <si>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</si>
  <si>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</si>
  <si>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</si>
  <si>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</si>
  <si>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</si>
  <si>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</si>
  <si>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</si>
  <si>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</si>
  <si>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</si>
  <si>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</si>
  <si>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</si>
  <si>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2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</si>
  <si>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</si>
  <si>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</si>
  <si>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Литвинова, 2</t>
  </si>
  <si>
    <t>№
п/п</t>
  </si>
  <si>
    <t>Выполнено работ по текущему ремонту всего в рублях :</t>
  </si>
  <si>
    <t>в том числе</t>
  </si>
  <si>
    <t>Ремонт отопления</t>
  </si>
  <si>
    <t>Подготовка элеваторного узла к отопительному сезону</t>
  </si>
  <si>
    <t>Установка замка в чердачную дверь (на сварке)</t>
  </si>
  <si>
    <t>Ремонт  домофонного устройства  в подъезде № 3</t>
  </si>
  <si>
    <t>Ворота и калитка металлические</t>
  </si>
  <si>
    <t>Геодезические работы на земельном участке</t>
  </si>
  <si>
    <t>Ремонт шлагбаума</t>
  </si>
  <si>
    <t>Восстановление оградительного столбика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</si>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</sst>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43" fontId="10" fillId="0" borderId="1" xfId="1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D17" sqref="D17"/>
    </sheetView>
  </sheetViews>
  <sheetFormatPr defaultRowHeight="12.75" x14ac:dyDescent="0.2"/>
  <cols>
    <col min="1" max="1" width="10" style="7" customWidth="1"/>
    <col min="2" max="2" width="9.140625" style="7"/>
    <col min="3" max="3" width="44" style="7" customWidth="1"/>
    <col min="4" max="4" width="12" style="62" bestFit="1" customWidth="1"/>
    <col min="5" max="5" width="11.42578125" style="2" bestFit="1" customWidth="1"/>
    <col min="6" max="6" width="11.28515625" style="2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 customWidth="1"/>
    <col min="256" max="256" width="11.42578125" style="1" customWidth="1"/>
    <col min="257" max="262" width="9.140625" style="1" customWidth="1"/>
    <col min="263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 customWidth="1"/>
    <col min="512" max="512" width="11.42578125" style="1" customWidth="1"/>
    <col min="513" max="518" width="9.140625" style="1" customWidth="1"/>
    <col min="519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 customWidth="1"/>
    <col min="768" max="768" width="11.42578125" style="1" customWidth="1"/>
    <col min="769" max="774" width="9.140625" style="1" customWidth="1"/>
    <col min="775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 customWidth="1"/>
    <col min="1024" max="1024" width="11.42578125" style="1" customWidth="1"/>
    <col min="1025" max="1030" width="9.140625" style="1" customWidth="1"/>
    <col min="1031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 customWidth="1"/>
    <col min="1280" max="1280" width="11.42578125" style="1" customWidth="1"/>
    <col min="1281" max="1286" width="9.140625" style="1" customWidth="1"/>
    <col min="1287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 customWidth="1"/>
    <col min="1536" max="1536" width="11.42578125" style="1" customWidth="1"/>
    <col min="1537" max="1542" width="9.140625" style="1" customWidth="1"/>
    <col min="1543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 customWidth="1"/>
    <col min="1792" max="1792" width="11.42578125" style="1" customWidth="1"/>
    <col min="1793" max="1798" width="9.140625" style="1" customWidth="1"/>
    <col min="1799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 customWidth="1"/>
    <col min="2048" max="2048" width="11.42578125" style="1" customWidth="1"/>
    <col min="2049" max="2054" width="9.140625" style="1" customWidth="1"/>
    <col min="2055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 customWidth="1"/>
    <col min="2304" max="2304" width="11.42578125" style="1" customWidth="1"/>
    <col min="2305" max="2310" width="9.140625" style="1" customWidth="1"/>
    <col min="2311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 customWidth="1"/>
    <col min="2560" max="2560" width="11.42578125" style="1" customWidth="1"/>
    <col min="2561" max="2566" width="9.140625" style="1" customWidth="1"/>
    <col min="2567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 customWidth="1"/>
    <col min="2816" max="2816" width="11.42578125" style="1" customWidth="1"/>
    <col min="2817" max="2822" width="9.140625" style="1" customWidth="1"/>
    <col min="2823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 customWidth="1"/>
    <col min="3072" max="3072" width="11.42578125" style="1" customWidth="1"/>
    <col min="3073" max="3078" width="9.140625" style="1" customWidth="1"/>
    <col min="3079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 customWidth="1"/>
    <col min="3328" max="3328" width="11.42578125" style="1" customWidth="1"/>
    <col min="3329" max="3334" width="9.140625" style="1" customWidth="1"/>
    <col min="3335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 customWidth="1"/>
    <col min="3584" max="3584" width="11.42578125" style="1" customWidth="1"/>
    <col min="3585" max="3590" width="9.140625" style="1" customWidth="1"/>
    <col min="3591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 customWidth="1"/>
    <col min="3840" max="3840" width="11.42578125" style="1" customWidth="1"/>
    <col min="3841" max="3846" width="9.140625" style="1" customWidth="1"/>
    <col min="3847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 customWidth="1"/>
    <col min="4096" max="4096" width="11.42578125" style="1" customWidth="1"/>
    <col min="4097" max="4102" width="9.140625" style="1" customWidth="1"/>
    <col min="4103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 customWidth="1"/>
    <col min="4352" max="4352" width="11.42578125" style="1" customWidth="1"/>
    <col min="4353" max="4358" width="9.140625" style="1" customWidth="1"/>
    <col min="4359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 customWidth="1"/>
    <col min="4608" max="4608" width="11.42578125" style="1" customWidth="1"/>
    <col min="4609" max="4614" width="9.140625" style="1" customWidth="1"/>
    <col min="4615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 customWidth="1"/>
    <col min="4864" max="4864" width="11.42578125" style="1" customWidth="1"/>
    <col min="4865" max="4870" width="9.140625" style="1" customWidth="1"/>
    <col min="4871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 customWidth="1"/>
    <col min="5120" max="5120" width="11.42578125" style="1" customWidth="1"/>
    <col min="5121" max="5126" width="9.140625" style="1" customWidth="1"/>
    <col min="5127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 customWidth="1"/>
    <col min="5376" max="5376" width="11.42578125" style="1" customWidth="1"/>
    <col min="5377" max="5382" width="9.140625" style="1" customWidth="1"/>
    <col min="5383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 customWidth="1"/>
    <col min="5632" max="5632" width="11.42578125" style="1" customWidth="1"/>
    <col min="5633" max="5638" width="9.140625" style="1" customWidth="1"/>
    <col min="5639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 customWidth="1"/>
    <col min="5888" max="5888" width="11.42578125" style="1" customWidth="1"/>
    <col min="5889" max="5894" width="9.140625" style="1" customWidth="1"/>
    <col min="5895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 customWidth="1"/>
    <col min="6144" max="6144" width="11.42578125" style="1" customWidth="1"/>
    <col min="6145" max="6150" width="9.140625" style="1" customWidth="1"/>
    <col min="6151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 customWidth="1"/>
    <col min="6400" max="6400" width="11.42578125" style="1" customWidth="1"/>
    <col min="6401" max="6406" width="9.140625" style="1" customWidth="1"/>
    <col min="6407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 customWidth="1"/>
    <col min="6656" max="6656" width="11.42578125" style="1" customWidth="1"/>
    <col min="6657" max="6662" width="9.140625" style="1" customWidth="1"/>
    <col min="6663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 customWidth="1"/>
    <col min="6912" max="6912" width="11.42578125" style="1" customWidth="1"/>
    <col min="6913" max="6918" width="9.140625" style="1" customWidth="1"/>
    <col min="6919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 customWidth="1"/>
    <col min="7168" max="7168" width="11.42578125" style="1" customWidth="1"/>
    <col min="7169" max="7174" width="9.140625" style="1" customWidth="1"/>
    <col min="7175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 customWidth="1"/>
    <col min="7424" max="7424" width="11.42578125" style="1" customWidth="1"/>
    <col min="7425" max="7430" width="9.140625" style="1" customWidth="1"/>
    <col min="7431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 customWidth="1"/>
    <col min="7680" max="7680" width="11.42578125" style="1" customWidth="1"/>
    <col min="7681" max="7686" width="9.140625" style="1" customWidth="1"/>
    <col min="7687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 customWidth="1"/>
    <col min="7936" max="7936" width="11.42578125" style="1" customWidth="1"/>
    <col min="7937" max="7942" width="9.140625" style="1" customWidth="1"/>
    <col min="7943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 customWidth="1"/>
    <col min="8192" max="8192" width="11.42578125" style="1" customWidth="1"/>
    <col min="8193" max="8198" width="9.140625" style="1" customWidth="1"/>
    <col min="8199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 customWidth="1"/>
    <col min="8448" max="8448" width="11.42578125" style="1" customWidth="1"/>
    <col min="8449" max="8454" width="9.140625" style="1" customWidth="1"/>
    <col min="8455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 customWidth="1"/>
    <col min="8704" max="8704" width="11.42578125" style="1" customWidth="1"/>
    <col min="8705" max="8710" width="9.140625" style="1" customWidth="1"/>
    <col min="8711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 customWidth="1"/>
    <col min="8960" max="8960" width="11.42578125" style="1" customWidth="1"/>
    <col min="8961" max="8966" width="9.140625" style="1" customWidth="1"/>
    <col min="8967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 customWidth="1"/>
    <col min="9216" max="9216" width="11.42578125" style="1" customWidth="1"/>
    <col min="9217" max="9222" width="9.140625" style="1" customWidth="1"/>
    <col min="9223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 customWidth="1"/>
    <col min="9472" max="9472" width="11.42578125" style="1" customWidth="1"/>
    <col min="9473" max="9478" width="9.140625" style="1" customWidth="1"/>
    <col min="9479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 customWidth="1"/>
    <col min="9728" max="9728" width="11.42578125" style="1" customWidth="1"/>
    <col min="9729" max="9734" width="9.140625" style="1" customWidth="1"/>
    <col min="9735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 customWidth="1"/>
    <col min="9984" max="9984" width="11.42578125" style="1" customWidth="1"/>
    <col min="9985" max="9990" width="9.140625" style="1" customWidth="1"/>
    <col min="9991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 customWidth="1"/>
    <col min="10240" max="10240" width="11.42578125" style="1" customWidth="1"/>
    <col min="10241" max="10246" width="9.140625" style="1" customWidth="1"/>
    <col min="10247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 customWidth="1"/>
    <col min="10496" max="10496" width="11.42578125" style="1" customWidth="1"/>
    <col min="10497" max="10502" width="9.140625" style="1" customWidth="1"/>
    <col min="10503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 customWidth="1"/>
    <col min="10752" max="10752" width="11.42578125" style="1" customWidth="1"/>
    <col min="10753" max="10758" width="9.140625" style="1" customWidth="1"/>
    <col min="10759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 customWidth="1"/>
    <col min="11008" max="11008" width="11.42578125" style="1" customWidth="1"/>
    <col min="11009" max="11014" width="9.140625" style="1" customWidth="1"/>
    <col min="11015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 customWidth="1"/>
    <col min="11264" max="11264" width="11.42578125" style="1" customWidth="1"/>
    <col min="11265" max="11270" width="9.140625" style="1" customWidth="1"/>
    <col min="11271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 customWidth="1"/>
    <col min="11520" max="11520" width="11.42578125" style="1" customWidth="1"/>
    <col min="11521" max="11526" width="9.140625" style="1" customWidth="1"/>
    <col min="11527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 customWidth="1"/>
    <col min="11776" max="11776" width="11.42578125" style="1" customWidth="1"/>
    <col min="11777" max="11782" width="9.140625" style="1" customWidth="1"/>
    <col min="11783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 customWidth="1"/>
    <col min="12032" max="12032" width="11.42578125" style="1" customWidth="1"/>
    <col min="12033" max="12038" width="9.140625" style="1" customWidth="1"/>
    <col min="12039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 customWidth="1"/>
    <col min="12288" max="12288" width="11.42578125" style="1" customWidth="1"/>
    <col min="12289" max="12294" width="9.140625" style="1" customWidth="1"/>
    <col min="12295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 customWidth="1"/>
    <col min="12544" max="12544" width="11.42578125" style="1" customWidth="1"/>
    <col min="12545" max="12550" width="9.140625" style="1" customWidth="1"/>
    <col min="12551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 customWidth="1"/>
    <col min="12800" max="12800" width="11.42578125" style="1" customWidth="1"/>
    <col min="12801" max="12806" width="9.140625" style="1" customWidth="1"/>
    <col min="12807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 customWidth="1"/>
    <col min="13056" max="13056" width="11.42578125" style="1" customWidth="1"/>
    <col min="13057" max="13062" width="9.140625" style="1" customWidth="1"/>
    <col min="13063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 customWidth="1"/>
    <col min="13312" max="13312" width="11.42578125" style="1" customWidth="1"/>
    <col min="13313" max="13318" width="9.140625" style="1" customWidth="1"/>
    <col min="13319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 customWidth="1"/>
    <col min="13568" max="13568" width="11.42578125" style="1" customWidth="1"/>
    <col min="13569" max="13574" width="9.140625" style="1" customWidth="1"/>
    <col min="13575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 customWidth="1"/>
    <col min="13824" max="13824" width="11.42578125" style="1" customWidth="1"/>
    <col min="13825" max="13830" width="9.140625" style="1" customWidth="1"/>
    <col min="13831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 customWidth="1"/>
    <col min="14080" max="14080" width="11.42578125" style="1" customWidth="1"/>
    <col min="14081" max="14086" width="9.140625" style="1" customWidth="1"/>
    <col min="14087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 customWidth="1"/>
    <col min="14336" max="14336" width="11.42578125" style="1" customWidth="1"/>
    <col min="14337" max="14342" width="9.140625" style="1" customWidth="1"/>
    <col min="14343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 customWidth="1"/>
    <col min="14592" max="14592" width="11.42578125" style="1" customWidth="1"/>
    <col min="14593" max="14598" width="9.140625" style="1" customWidth="1"/>
    <col min="14599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 customWidth="1"/>
    <col min="14848" max="14848" width="11.42578125" style="1" customWidth="1"/>
    <col min="14849" max="14854" width="9.140625" style="1" customWidth="1"/>
    <col min="14855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 customWidth="1"/>
    <col min="15104" max="15104" width="11.42578125" style="1" customWidth="1"/>
    <col min="15105" max="15110" width="9.140625" style="1" customWidth="1"/>
    <col min="15111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 customWidth="1"/>
    <col min="15360" max="15360" width="11.42578125" style="1" customWidth="1"/>
    <col min="15361" max="15366" width="9.140625" style="1" customWidth="1"/>
    <col min="15367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 customWidth="1"/>
    <col min="15616" max="15616" width="11.42578125" style="1" customWidth="1"/>
    <col min="15617" max="15622" width="9.140625" style="1" customWidth="1"/>
    <col min="15623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 customWidth="1"/>
    <col min="15872" max="15872" width="11.42578125" style="1" customWidth="1"/>
    <col min="15873" max="15878" width="9.140625" style="1" customWidth="1"/>
    <col min="15879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 customWidth="1"/>
    <col min="16128" max="16128" width="11.42578125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16" t="s">
        <v>40</v>
      </c>
      <c r="B1" s="16"/>
      <c r="C1" s="16"/>
      <c r="D1" s="16"/>
      <c r="E1" s="16"/>
      <c r="F1" s="16"/>
    </row>
    <row r="2" spans="1:6" ht="31.5" x14ac:dyDescent="0.2">
      <c r="A2" s="52" t="s">
        <v>0</v>
      </c>
      <c r="B2" s="52"/>
      <c r="C2" s="52"/>
      <c r="D2" s="53" t="s">
        <v>1</v>
      </c>
      <c r="E2" s="53" t="s">
        <v>2</v>
      </c>
      <c r="F2" s="67" t="s">
        <v>3</v>
      </c>
    </row>
    <row r="3" spans="1:6" ht="21" customHeight="1" x14ac:dyDescent="0.2">
      <c r="A3" s="52"/>
      <c r="B3" s="52"/>
      <c r="C3" s="52"/>
      <c r="D3" s="54">
        <v>868839.23</v>
      </c>
      <c r="E3" s="54">
        <v>910070.1399999999</v>
      </c>
      <c r="F3" s="54">
        <v>-41230.909999999989</v>
      </c>
    </row>
    <row r="4" spans="1:6" ht="12.75" customHeight="1" x14ac:dyDescent="0.2">
      <c r="A4" s="17" t="s">
        <v>4</v>
      </c>
      <c r="B4" s="18"/>
      <c r="C4" s="18"/>
      <c r="D4" s="18"/>
      <c r="E4" s="18"/>
      <c r="F4" s="19"/>
    </row>
    <row r="5" spans="1:6" ht="28.5" customHeight="1" x14ac:dyDescent="0.2">
      <c r="A5" s="68" t="s">
        <v>33</v>
      </c>
      <c r="B5" s="68"/>
      <c r="C5" s="69"/>
      <c r="D5" s="4">
        <v>446606.28</v>
      </c>
      <c r="E5" s="4">
        <v>427432.75</v>
      </c>
      <c r="F5" s="4">
        <v>19173.530000000028</v>
      </c>
    </row>
    <row r="6" spans="1:6" ht="27.75" customHeight="1" x14ac:dyDescent="0.2">
      <c r="A6" s="24" t="s">
        <v>5</v>
      </c>
      <c r="B6" s="25"/>
      <c r="C6" s="26"/>
      <c r="D6" s="4">
        <v>103362.08199999997</v>
      </c>
      <c r="E6" s="4">
        <v>122639.9408810391</v>
      </c>
      <c r="F6" s="4">
        <v>-19277.858881039137</v>
      </c>
    </row>
    <row r="7" spans="1:6" ht="12.75" customHeight="1" x14ac:dyDescent="0.2">
      <c r="A7" s="12" t="s">
        <v>6</v>
      </c>
      <c r="B7" s="12"/>
      <c r="C7" s="23"/>
      <c r="D7" s="54">
        <v>549968.36199999996</v>
      </c>
      <c r="E7" s="54">
        <v>550072.69088103913</v>
      </c>
      <c r="F7" s="54">
        <v>-104.32888103910955</v>
      </c>
    </row>
    <row r="8" spans="1:6" ht="12.75" customHeight="1" x14ac:dyDescent="0.2">
      <c r="A8" s="13" t="s">
        <v>7</v>
      </c>
      <c r="B8" s="14"/>
      <c r="C8" s="14"/>
      <c r="D8" s="14"/>
      <c r="E8" s="14"/>
      <c r="F8" s="15"/>
    </row>
    <row r="9" spans="1:6" ht="25.5" customHeight="1" x14ac:dyDescent="0.2">
      <c r="A9" s="70" t="s">
        <v>8</v>
      </c>
      <c r="B9" s="70"/>
      <c r="C9" s="71"/>
      <c r="D9" s="4">
        <v>231351.24</v>
      </c>
      <c r="E9" s="4">
        <v>259289.06</v>
      </c>
      <c r="F9" s="4">
        <v>-27937.820000000007</v>
      </c>
    </row>
    <row r="10" spans="1:6" ht="27" customHeight="1" x14ac:dyDescent="0.2">
      <c r="A10" s="24" t="s">
        <v>9</v>
      </c>
      <c r="B10" s="25"/>
      <c r="C10" s="25"/>
      <c r="D10" s="4">
        <v>70493.98000000001</v>
      </c>
      <c r="E10" s="4">
        <v>83641.673739400474</v>
      </c>
      <c r="F10" s="4">
        <v>-13147.693739400464</v>
      </c>
    </row>
    <row r="11" spans="1:6" ht="12.75" customHeight="1" x14ac:dyDescent="0.2">
      <c r="A11" s="12" t="s">
        <v>10</v>
      </c>
      <c r="B11" s="12"/>
      <c r="C11" s="12"/>
      <c r="D11" s="54">
        <v>301845.21999999997</v>
      </c>
      <c r="E11" s="54">
        <v>342930.73373940046</v>
      </c>
      <c r="F11" s="54">
        <v>-41085.513739400471</v>
      </c>
    </row>
    <row r="12" spans="1:6" ht="13.5" x14ac:dyDescent="0.2">
      <c r="A12" s="13" t="s">
        <v>34</v>
      </c>
      <c r="B12" s="14"/>
      <c r="C12" s="14"/>
      <c r="D12" s="14"/>
      <c r="E12" s="14"/>
      <c r="F12" s="15"/>
    </row>
    <row r="13" spans="1:6" ht="29.25" customHeight="1" x14ac:dyDescent="0.2">
      <c r="A13" s="29" t="s">
        <v>11</v>
      </c>
      <c r="B13" s="29"/>
      <c r="C13" s="29"/>
      <c r="D13" s="4">
        <v>13679.64</v>
      </c>
      <c r="E13" s="4">
        <v>13096.65</v>
      </c>
      <c r="F13" s="4">
        <v>582.98999999999978</v>
      </c>
    </row>
    <row r="14" spans="1:6" x14ac:dyDescent="0.2">
      <c r="A14" s="24" t="s">
        <v>12</v>
      </c>
      <c r="B14" s="25"/>
      <c r="C14" s="26"/>
      <c r="D14" s="4">
        <v>3346.0080000000007</v>
      </c>
      <c r="E14" s="4">
        <v>3970.0653795604094</v>
      </c>
      <c r="F14" s="4">
        <v>-624.05737956040866</v>
      </c>
    </row>
    <row r="15" spans="1:6" x14ac:dyDescent="0.2">
      <c r="A15" s="27" t="s">
        <v>35</v>
      </c>
      <c r="B15" s="27"/>
      <c r="C15" s="27"/>
      <c r="D15" s="54">
        <v>17025.648000000001</v>
      </c>
      <c r="E15" s="54">
        <v>17066.71537956041</v>
      </c>
      <c r="F15" s="54">
        <v>-41.067379560408881</v>
      </c>
    </row>
    <row r="16" spans="1:6" ht="12.75" customHeight="1" x14ac:dyDescent="0.2">
      <c r="A16" s="72"/>
      <c r="B16" s="72"/>
      <c r="C16" s="72"/>
      <c r="D16" s="9"/>
      <c r="E16" s="9"/>
    </row>
    <row r="17" spans="1:6" s="6" customFormat="1" ht="26.25" customHeight="1" x14ac:dyDescent="0.2">
      <c r="A17" s="55" t="s">
        <v>13</v>
      </c>
      <c r="B17" s="56"/>
      <c r="C17" s="57"/>
      <c r="D17" s="58">
        <v>721917.06719999993</v>
      </c>
      <c r="E17" s="5"/>
      <c r="F17" s="5"/>
    </row>
    <row r="18" spans="1:6" s="6" customFormat="1" ht="15" x14ac:dyDescent="0.2">
      <c r="A18" s="28" t="s">
        <v>4</v>
      </c>
      <c r="B18" s="28"/>
      <c r="C18" s="28"/>
      <c r="D18" s="28"/>
      <c r="E18" s="5"/>
      <c r="F18" s="5"/>
    </row>
    <row r="19" spans="1:6" s="6" customFormat="1" ht="24.75" customHeight="1" x14ac:dyDescent="0.2">
      <c r="A19" s="12" t="s">
        <v>14</v>
      </c>
      <c r="B19" s="12"/>
      <c r="C19" s="12"/>
      <c r="D19" s="54"/>
      <c r="E19" s="5"/>
      <c r="F19" s="5"/>
    </row>
    <row r="20" spans="1:6" s="6" customFormat="1" ht="45.75" customHeight="1" x14ac:dyDescent="0.2">
      <c r="A20" s="24" t="s">
        <v>36</v>
      </c>
      <c r="B20" s="25"/>
      <c r="C20" s="26"/>
      <c r="D20" s="3">
        <v>424152.96</v>
      </c>
      <c r="E20" s="5"/>
      <c r="F20" s="5"/>
    </row>
    <row r="21" spans="1:6" s="6" customFormat="1" ht="12.75" customHeight="1" x14ac:dyDescent="0.2">
      <c r="A21" s="24" t="s">
        <v>15</v>
      </c>
      <c r="B21" s="25"/>
      <c r="C21" s="26"/>
      <c r="D21" s="3">
        <v>43411.51</v>
      </c>
      <c r="E21" s="5"/>
    </row>
    <row r="22" spans="1:6" s="6" customFormat="1" ht="25.5" customHeight="1" x14ac:dyDescent="0.2">
      <c r="A22" s="12" t="s">
        <v>16</v>
      </c>
      <c r="B22" s="12"/>
      <c r="C22" s="12"/>
      <c r="D22" s="58"/>
      <c r="E22" s="5"/>
      <c r="F22" s="5"/>
    </row>
    <row r="23" spans="1:6" s="6" customFormat="1" x14ac:dyDescent="0.2">
      <c r="A23" s="29" t="s">
        <v>17</v>
      </c>
      <c r="B23" s="29"/>
      <c r="C23" s="29"/>
      <c r="D23" s="3">
        <v>21532.680000000004</v>
      </c>
      <c r="E23" s="5"/>
      <c r="F23" s="5"/>
    </row>
    <row r="24" spans="1:6" s="6" customFormat="1" ht="12.75" customHeight="1" x14ac:dyDescent="0.2">
      <c r="A24" s="23" t="s">
        <v>18</v>
      </c>
      <c r="B24" s="59"/>
      <c r="C24" s="60"/>
      <c r="D24" s="58">
        <v>489097.15</v>
      </c>
      <c r="E24" s="5"/>
      <c r="F24" s="5"/>
    </row>
    <row r="25" spans="1:6" s="6" customFormat="1" x14ac:dyDescent="0.2">
      <c r="A25" s="29" t="s">
        <v>19</v>
      </c>
      <c r="B25" s="29"/>
      <c r="C25" s="29"/>
      <c r="D25" s="3">
        <v>77841.34</v>
      </c>
      <c r="E25" s="5"/>
      <c r="F25" s="5"/>
    </row>
    <row r="26" spans="1:6" x14ac:dyDescent="0.2">
      <c r="A26" s="12" t="s">
        <v>20</v>
      </c>
      <c r="B26" s="12"/>
      <c r="C26" s="12"/>
      <c r="D26" s="58">
        <v>566938.49</v>
      </c>
    </row>
    <row r="27" spans="1:6" ht="15" x14ac:dyDescent="0.2">
      <c r="A27" s="28" t="s">
        <v>7</v>
      </c>
      <c r="B27" s="28"/>
      <c r="C27" s="28"/>
      <c r="D27" s="28"/>
    </row>
    <row r="28" spans="1:6" ht="28.5" customHeight="1" x14ac:dyDescent="0.2">
      <c r="A28" s="29" t="s">
        <v>21</v>
      </c>
      <c r="B28" s="29"/>
      <c r="C28" s="29"/>
      <c r="D28" s="3">
        <v>116715.97</v>
      </c>
    </row>
    <row r="29" spans="1:6" x14ac:dyDescent="0.2">
      <c r="A29" s="29" t="s">
        <v>19</v>
      </c>
      <c r="B29" s="29"/>
      <c r="C29" s="29"/>
      <c r="D29" s="3">
        <v>25538.760000000006</v>
      </c>
    </row>
    <row r="30" spans="1:6" x14ac:dyDescent="0.2">
      <c r="A30" s="12" t="s">
        <v>22</v>
      </c>
      <c r="B30" s="12"/>
      <c r="C30" s="12"/>
      <c r="D30" s="58">
        <v>142254.73000000001</v>
      </c>
    </row>
    <row r="31" spans="1:6" ht="14.25" customHeight="1" x14ac:dyDescent="0.25">
      <c r="A31" s="73" t="s">
        <v>23</v>
      </c>
      <c r="B31" s="74"/>
      <c r="C31" s="74"/>
      <c r="D31" s="75"/>
    </row>
    <row r="32" spans="1:6" ht="51" customHeight="1" x14ac:dyDescent="0.2">
      <c r="A32" s="24" t="s">
        <v>24</v>
      </c>
      <c r="B32" s="25"/>
      <c r="C32" s="26"/>
      <c r="D32" s="3">
        <v>10170</v>
      </c>
    </row>
    <row r="33" spans="1:5" ht="12.75" customHeight="1" x14ac:dyDescent="0.2">
      <c r="A33" s="20" t="s">
        <v>25</v>
      </c>
      <c r="B33" s="21"/>
      <c r="C33" s="22"/>
      <c r="D33" s="3">
        <v>0</v>
      </c>
    </row>
    <row r="34" spans="1:5" ht="12.75" customHeight="1" x14ac:dyDescent="0.2">
      <c r="A34" s="29" t="s">
        <v>26</v>
      </c>
      <c r="B34" s="29"/>
      <c r="C34" s="29"/>
      <c r="D34" s="3">
        <v>2553.8472000000002</v>
      </c>
    </row>
    <row r="35" spans="1:5" ht="12.75" customHeight="1" x14ac:dyDescent="0.2">
      <c r="A35" s="12" t="s">
        <v>27</v>
      </c>
      <c r="B35" s="12"/>
      <c r="C35" s="12"/>
      <c r="D35" s="58">
        <v>12723.8472</v>
      </c>
    </row>
    <row r="36" spans="1:5" x14ac:dyDescent="0.2">
      <c r="B36" s="61"/>
      <c r="C36" s="61"/>
    </row>
    <row r="37" spans="1:5" ht="19.5" customHeight="1" x14ac:dyDescent="0.2">
      <c r="A37" s="63" t="s">
        <v>28</v>
      </c>
      <c r="B37" s="64"/>
      <c r="C37" s="64"/>
      <c r="D37" s="65"/>
    </row>
    <row r="38" spans="1:5" x14ac:dyDescent="0.2">
      <c r="A38" s="76" t="s">
        <v>37</v>
      </c>
      <c r="B38" s="77"/>
      <c r="C38" s="78"/>
      <c r="D38" s="54">
        <v>-16865.799118960917</v>
      </c>
    </row>
    <row r="39" spans="1:5" x14ac:dyDescent="0.2">
      <c r="A39" s="76" t="s">
        <v>38</v>
      </c>
      <c r="B39" s="77"/>
      <c r="C39" s="78"/>
      <c r="D39" s="54">
        <v>200676.00373940045</v>
      </c>
    </row>
    <row r="40" spans="1:5" x14ac:dyDescent="0.2">
      <c r="A40" s="79" t="s">
        <v>39</v>
      </c>
      <c r="B40" s="79"/>
      <c r="C40" s="79"/>
      <c r="D40" s="54">
        <v>4342.8681795604098</v>
      </c>
    </row>
    <row r="41" spans="1:5" ht="33.75" customHeight="1" x14ac:dyDescent="0.2">
      <c r="A41" s="76" t="s">
        <v>59</v>
      </c>
      <c r="B41" s="77"/>
      <c r="C41" s="78"/>
      <c r="D41" s="54">
        <v>138069.94097609766</v>
      </c>
    </row>
    <row r="42" spans="1:5" ht="34.5" customHeight="1" x14ac:dyDescent="0.2">
      <c r="A42" s="76" t="s">
        <v>60</v>
      </c>
      <c r="B42" s="77"/>
      <c r="C42" s="78"/>
      <c r="D42" s="54">
        <v>326223.01377609756</v>
      </c>
      <c r="E42" s="8"/>
    </row>
    <row r="43" spans="1:5" x14ac:dyDescent="0.2">
      <c r="A43" s="80"/>
      <c r="B43" s="80"/>
      <c r="C43" s="80"/>
      <c r="D43" s="9"/>
      <c r="E43" s="8"/>
    </row>
    <row r="44" spans="1:5" x14ac:dyDescent="0.2">
      <c r="A44" s="80"/>
      <c r="B44" s="80"/>
      <c r="C44" s="80"/>
      <c r="D44" s="9"/>
      <c r="E44" s="8"/>
    </row>
    <row r="45" spans="1:5" x14ac:dyDescent="0.2">
      <c r="A45" s="7" t="s">
        <v>29</v>
      </c>
      <c r="D45" s="10" t="s">
        <v>30</v>
      </c>
    </row>
    <row r="46" spans="1:5" x14ac:dyDescent="0.2">
      <c r="D46" s="10"/>
    </row>
    <row r="47" spans="1:5" x14ac:dyDescent="0.2">
      <c r="A47" s="11"/>
      <c r="B47" s="11"/>
      <c r="C47" s="11"/>
      <c r="D47" s="10"/>
    </row>
    <row r="48" spans="1:5" x14ac:dyDescent="0.2">
      <c r="A48" s="7" t="s">
        <v>31</v>
      </c>
      <c r="D48" s="66" t="s">
        <v>32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33:C33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15:C15"/>
    <mergeCell ref="A17:C17"/>
    <mergeCell ref="A18:D18"/>
    <mergeCell ref="A19:C19"/>
    <mergeCell ref="A20:C20"/>
    <mergeCell ref="A21:C21"/>
    <mergeCell ref="A22:C22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:F1"/>
    <mergeCell ref="A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defaultRowHeight="15" x14ac:dyDescent="0.25"/>
  <cols>
    <col min="1" max="1" width="3.5703125" style="31" customWidth="1"/>
    <col min="2" max="2" width="67.85546875" style="31" customWidth="1"/>
    <col min="3" max="3" width="16.140625" style="31" customWidth="1"/>
    <col min="4" max="16384" width="9.140625" style="31"/>
  </cols>
  <sheetData>
    <row r="1" spans="1:3" x14ac:dyDescent="0.25">
      <c r="A1" s="30" t="s">
        <v>41</v>
      </c>
      <c r="B1" s="30"/>
      <c r="C1" s="30"/>
    </row>
    <row r="2" spans="1:3" x14ac:dyDescent="0.25">
      <c r="A2" s="30" t="s">
        <v>42</v>
      </c>
      <c r="B2" s="30"/>
      <c r="C2" s="30"/>
    </row>
    <row r="3" spans="1:3" x14ac:dyDescent="0.25">
      <c r="A3" s="30" t="s">
        <v>43</v>
      </c>
      <c r="B3" s="30"/>
      <c r="C3" s="30"/>
    </row>
    <row r="4" spans="1:3" x14ac:dyDescent="0.25">
      <c r="C4" s="32"/>
    </row>
    <row r="5" spans="1:3" ht="25.5" x14ac:dyDescent="0.25">
      <c r="A5" s="33" t="s">
        <v>44</v>
      </c>
      <c r="B5" s="34" t="s">
        <v>45</v>
      </c>
      <c r="C5" s="35">
        <f>SUM(C7:C14)</f>
        <v>116715.97</v>
      </c>
    </row>
    <row r="6" spans="1:3" x14ac:dyDescent="0.25">
      <c r="A6" s="36"/>
      <c r="B6" s="37" t="s">
        <v>46</v>
      </c>
      <c r="C6" s="38"/>
    </row>
    <row r="7" spans="1:3" x14ac:dyDescent="0.25">
      <c r="A7" s="39">
        <v>1</v>
      </c>
      <c r="B7" s="40" t="s">
        <v>47</v>
      </c>
      <c r="C7" s="41">
        <f>516+4193</f>
        <v>4709</v>
      </c>
    </row>
    <row r="8" spans="1:3" x14ac:dyDescent="0.25">
      <c r="A8" s="39">
        <v>2</v>
      </c>
      <c r="B8" s="40" t="s">
        <v>48</v>
      </c>
      <c r="C8" s="41">
        <v>5854.69</v>
      </c>
    </row>
    <row r="9" spans="1:3" x14ac:dyDescent="0.25">
      <c r="A9" s="39">
        <v>3</v>
      </c>
      <c r="B9" s="40" t="s">
        <v>49</v>
      </c>
      <c r="C9" s="42">
        <v>1411.28</v>
      </c>
    </row>
    <row r="10" spans="1:3" x14ac:dyDescent="0.25">
      <c r="A10" s="39">
        <v>4</v>
      </c>
      <c r="B10" s="40" t="s">
        <v>50</v>
      </c>
      <c r="C10" s="42">
        <v>1200</v>
      </c>
    </row>
    <row r="11" spans="1:3" x14ac:dyDescent="0.25">
      <c r="A11" s="39">
        <v>5</v>
      </c>
      <c r="B11" s="40" t="s">
        <v>51</v>
      </c>
      <c r="C11" s="42">
        <v>78000</v>
      </c>
    </row>
    <row r="12" spans="1:3" x14ac:dyDescent="0.25">
      <c r="A12" s="39">
        <v>6</v>
      </c>
      <c r="B12" s="40" t="s">
        <v>52</v>
      </c>
      <c r="C12" s="42">
        <v>18000</v>
      </c>
    </row>
    <row r="13" spans="1:3" x14ac:dyDescent="0.25">
      <c r="A13" s="39">
        <v>7</v>
      </c>
      <c r="B13" s="40" t="s">
        <v>53</v>
      </c>
      <c r="C13" s="42">
        <f>4621+800</f>
        <v>5421</v>
      </c>
    </row>
    <row r="14" spans="1:3" x14ac:dyDescent="0.25">
      <c r="A14" s="39">
        <v>8</v>
      </c>
      <c r="B14" s="40" t="s">
        <v>54</v>
      </c>
      <c r="C14" s="41">
        <v>2120</v>
      </c>
    </row>
    <row r="15" spans="1:3" x14ac:dyDescent="0.25">
      <c r="A15" s="43"/>
      <c r="B15" s="44"/>
      <c r="C15" s="45"/>
    </row>
    <row r="16" spans="1:3" x14ac:dyDescent="0.25">
      <c r="C16" s="32"/>
    </row>
    <row r="17" spans="1:5" x14ac:dyDescent="0.25">
      <c r="A17" s="46" t="s">
        <v>55</v>
      </c>
      <c r="B17" s="47"/>
      <c r="C17" s="47" t="s">
        <v>56</v>
      </c>
      <c r="E17" s="47"/>
    </row>
    <row r="18" spans="1:5" x14ac:dyDescent="0.25">
      <c r="A18" s="46"/>
      <c r="B18" s="47"/>
      <c r="C18" s="47"/>
      <c r="E18" s="47"/>
    </row>
    <row r="19" spans="1:5" x14ac:dyDescent="0.25">
      <c r="A19" s="46"/>
      <c r="B19" s="47"/>
      <c r="C19" s="47"/>
      <c r="E19" s="47"/>
    </row>
    <row r="20" spans="1:5" x14ac:dyDescent="0.25">
      <c r="A20" s="46"/>
      <c r="B20" s="47"/>
      <c r="C20" s="47"/>
      <c r="E20" s="47"/>
    </row>
    <row r="21" spans="1:5" x14ac:dyDescent="0.25">
      <c r="A21" s="46" t="s">
        <v>57</v>
      </c>
      <c r="B21" s="47"/>
      <c r="C21" s="47" t="s">
        <v>58</v>
      </c>
      <c r="E21" s="47"/>
    </row>
    <row r="22" spans="1:5" x14ac:dyDescent="0.25">
      <c r="A22" s="48"/>
      <c r="B22" s="49"/>
      <c r="C22" s="49"/>
      <c r="D22" s="49"/>
    </row>
    <row r="23" spans="1:5" x14ac:dyDescent="0.25">
      <c r="A23" s="44"/>
      <c r="B23" s="50"/>
      <c r="C23" s="51"/>
    </row>
    <row r="24" spans="1:5" x14ac:dyDescent="0.25">
      <c r="A24" s="44"/>
      <c r="B24" s="50"/>
      <c r="C24" s="51"/>
    </row>
    <row r="25" spans="1:5" x14ac:dyDescent="0.25">
      <c r="A25" s="44"/>
      <c r="B25" s="44"/>
      <c r="C25" s="45"/>
    </row>
    <row r="26" spans="1:5" x14ac:dyDescent="0.25">
      <c r="A26" s="44"/>
      <c r="B26" s="44"/>
      <c r="C26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2021-03-12T03:25:55Z</dcterms:modified>
</cp:coreProperties>
</file>