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<sst xmlns="http://schemas.openxmlformats.org/spreadsheetml/2006/main" count="67" uniqueCount="63">
  <si>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ул.Иосифа Уткина, 26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</si>
  <si>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</si>
  <si>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</si>
  <si>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</si>
  <si>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</si>
  <si>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</si>
  <si>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</si>
  <si>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</si>
  <si>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</si>
  <si>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</si>
  <si>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</si>
  <si>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</si>
  <si>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</si>
  <si>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</si>
  <si>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</si>
  <si>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</si>
  <si>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</si>
  <si>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</si>
  <si>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</si>
  <si>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</si>
  <si>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</si>
  <si>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</si>
  <si>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</si>
  <si>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</si>
  <si>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</si>
  <si>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</si>
  <si>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</si>
  <si>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</si>
  <si>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</si>
  <si>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</si>
  <si>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</si>
  <si>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</si>
  <si>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</si>
  <si>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</si>
  <si>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</si>
  <si>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</si>
  <si>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</si>
  <si>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</si>
  <si>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</si>
  <si>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</si>
  <si>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</si>
  <si>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</si>
  <si>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</si>
  <si>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</si>
  <si>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</si>
  <si>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</si>
  <si>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</si>
  <si>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</si>
  <si>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</si>
  <si>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</si>
  <si>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</si>
  <si>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</si>
  <si>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</si>
  <si>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</si>
  <si>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</si>
  <si>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</si>
  <si>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</si>
  <si>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</si>
  <si>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</si>
  <si>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</si>
  <si>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Иосифа Уткина, 26</t>
  </si>
  <si>
    <t>Установка светильника</t>
  </si>
  <si>
    <t>Ремонт подъезда №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</si>
</sst>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9" workbookViewId="0">
      <selection activeCell="A60" sqref="A60:XFD78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61" width="9.140625" style="1" customWidth="1"/>
    <col min="262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7" width="9.140625" style="1" customWidth="1"/>
    <col min="518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73" width="9.140625" style="1" customWidth="1"/>
    <col min="774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9" width="9.140625" style="1" customWidth="1"/>
    <col min="1030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5" width="9.140625" style="1" customWidth="1"/>
    <col min="1286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41" width="9.140625" style="1" customWidth="1"/>
    <col min="1542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7" width="9.140625" style="1" customWidth="1"/>
    <col min="1798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53" width="9.140625" style="1" customWidth="1"/>
    <col min="2054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9" width="9.140625" style="1" customWidth="1"/>
    <col min="2310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5" width="9.140625" style="1" customWidth="1"/>
    <col min="2566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21" width="9.140625" style="1" customWidth="1"/>
    <col min="2822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7" width="9.140625" style="1" customWidth="1"/>
    <col min="3078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33" width="9.140625" style="1" customWidth="1"/>
    <col min="3334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9" width="9.140625" style="1" customWidth="1"/>
    <col min="3590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5" width="9.140625" style="1" customWidth="1"/>
    <col min="3846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101" width="9.140625" style="1" customWidth="1"/>
    <col min="4102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7" width="9.140625" style="1" customWidth="1"/>
    <col min="4358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13" width="9.140625" style="1" customWidth="1"/>
    <col min="4614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9" width="9.140625" style="1" customWidth="1"/>
    <col min="4870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5" width="9.140625" style="1" customWidth="1"/>
    <col min="5126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81" width="9.140625" style="1" customWidth="1"/>
    <col min="5382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7" width="9.140625" style="1" customWidth="1"/>
    <col min="5638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93" width="9.140625" style="1" customWidth="1"/>
    <col min="5894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9" width="9.140625" style="1" customWidth="1"/>
    <col min="6150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5" width="9.140625" style="1" customWidth="1"/>
    <col min="6406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61" width="9.140625" style="1" customWidth="1"/>
    <col min="6662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7" width="9.140625" style="1" customWidth="1"/>
    <col min="6918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73" width="9.140625" style="1" customWidth="1"/>
    <col min="7174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9" width="9.140625" style="1" customWidth="1"/>
    <col min="7430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5" width="9.140625" style="1" customWidth="1"/>
    <col min="7686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41" width="9.140625" style="1" customWidth="1"/>
    <col min="7942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7" width="9.140625" style="1" customWidth="1"/>
    <col min="8198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53" width="9.140625" style="1" customWidth="1"/>
    <col min="8454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9" width="9.140625" style="1" customWidth="1"/>
    <col min="8710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5" width="9.140625" style="1" customWidth="1"/>
    <col min="8966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21" width="9.140625" style="1" customWidth="1"/>
    <col min="9222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7" width="9.140625" style="1" customWidth="1"/>
    <col min="9478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33" width="9.140625" style="1" customWidth="1"/>
    <col min="9734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9" width="9.140625" style="1" customWidth="1"/>
    <col min="9990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5" width="9.140625" style="1" customWidth="1"/>
    <col min="10246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501" width="9.140625" style="1" customWidth="1"/>
    <col min="10502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7" width="9.140625" style="1" customWidth="1"/>
    <col min="10758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13" width="9.140625" style="1" customWidth="1"/>
    <col min="11014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9" width="9.140625" style="1" customWidth="1"/>
    <col min="11270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5" width="9.140625" style="1" customWidth="1"/>
    <col min="11526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81" width="9.140625" style="1" customWidth="1"/>
    <col min="11782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7" width="9.140625" style="1" customWidth="1"/>
    <col min="12038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93" width="9.140625" style="1" customWidth="1"/>
    <col min="12294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9" width="9.140625" style="1" customWidth="1"/>
    <col min="12550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5" width="9.140625" style="1" customWidth="1"/>
    <col min="12806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61" width="9.140625" style="1" customWidth="1"/>
    <col min="13062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7" width="9.140625" style="1" customWidth="1"/>
    <col min="13318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73" width="9.140625" style="1" customWidth="1"/>
    <col min="13574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9" width="9.140625" style="1" customWidth="1"/>
    <col min="13830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5" width="9.140625" style="1" customWidth="1"/>
    <col min="14086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41" width="9.140625" style="1" customWidth="1"/>
    <col min="14342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7" width="9.140625" style="1" customWidth="1"/>
    <col min="14598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53" width="9.140625" style="1" customWidth="1"/>
    <col min="14854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9" width="9.140625" style="1" customWidth="1"/>
    <col min="15110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5" width="9.140625" style="1" customWidth="1"/>
    <col min="15366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21" width="9.140625" style="1" customWidth="1"/>
    <col min="15622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7" width="9.140625" style="1" customWidth="1"/>
    <col min="15878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33" width="9.140625" style="1" customWidth="1"/>
    <col min="16134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4"/>
      <c r="B4" s="84"/>
      <c r="C4" s="84"/>
      <c r="D4" s="8">
        <v>774815.39000000013</v>
      </c>
      <c r="E4" s="8">
        <v>667270.28999999992</v>
      </c>
      <c r="F4" s="8">
        <v>107545.10000000003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492509.02</v>
      </c>
      <c r="E6" s="7">
        <v>422777.94999999995</v>
      </c>
      <c r="F6" s="7">
        <v>69731.070000000036</v>
      </c>
    </row>
    <row r="7" spans="1:6" ht="27.75" customHeight="1" x14ac:dyDescent="0.2">
      <c r="A7" s="53" t="s">
        <v>7</v>
      </c>
      <c r="B7" s="54"/>
      <c r="C7" s="55"/>
      <c r="D7" s="7">
        <v>22918.1</v>
      </c>
      <c r="E7" s="7">
        <v>22917.489999999998</v>
      </c>
      <c r="F7" s="7">
        <v>0.61000000000058208</v>
      </c>
    </row>
    <row r="8" spans="1:6" ht="12.75" customHeight="1" x14ac:dyDescent="0.2">
      <c r="A8" s="56" t="s">
        <v>8</v>
      </c>
      <c r="B8" s="56"/>
      <c r="C8" s="61"/>
      <c r="D8" s="8">
        <v>515427.12</v>
      </c>
      <c r="E8" s="8">
        <v>445695.43999999994</v>
      </c>
      <c r="F8" s="8">
        <v>69731.680000000037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202399.14</v>
      </c>
      <c r="E10" s="7">
        <v>170383.94</v>
      </c>
      <c r="F10" s="7">
        <v>32015.200000000012</v>
      </c>
    </row>
    <row r="11" spans="1:6" ht="27" customHeight="1" x14ac:dyDescent="0.2">
      <c r="A11" s="53" t="s">
        <v>11</v>
      </c>
      <c r="B11" s="54"/>
      <c r="C11" s="54"/>
      <c r="D11" s="7">
        <v>11149.32</v>
      </c>
      <c r="E11" s="7">
        <v>11149.32</v>
      </c>
      <c r="F11" s="7">
        <v>0</v>
      </c>
    </row>
    <row r="12" spans="1:6" ht="12.75" customHeight="1" x14ac:dyDescent="0.2">
      <c r="A12" s="56" t="s">
        <v>12</v>
      </c>
      <c r="B12" s="56"/>
      <c r="C12" s="56"/>
      <c r="D12" s="8">
        <v>213548.46000000002</v>
      </c>
      <c r="E12" s="8">
        <v>181533.26</v>
      </c>
      <c r="F12" s="8">
        <v>32015.200000000012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42239.81</v>
      </c>
      <c r="E14" s="8">
        <v>36441.590000000004</v>
      </c>
      <c r="F14" s="8">
        <v>5798.2199999999939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14</v>
      </c>
      <c r="B16" s="65"/>
      <c r="C16" s="65"/>
      <c r="D16" s="8">
        <v>3600</v>
      </c>
      <c r="E16" s="8">
        <v>3600</v>
      </c>
      <c r="F16" s="8">
        <v>0</v>
      </c>
    </row>
    <row r="17" spans="1:6" ht="12.75" customHeight="1" x14ac:dyDescent="0.2">
      <c r="A17" s="66" t="s">
        <v>15</v>
      </c>
      <c r="B17" s="66"/>
      <c r="C17" s="66"/>
      <c r="D17" s="7">
        <v>3600</v>
      </c>
      <c r="E17" s="7">
        <v>3600</v>
      </c>
      <c r="F17" s="7">
        <v>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16</v>
      </c>
      <c r="B19" s="68"/>
      <c r="C19" s="69"/>
      <c r="D19" s="73">
        <v>822419.03116101702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5</v>
      </c>
      <c r="B21" s="60"/>
      <c r="C21" s="60"/>
      <c r="D21" s="60"/>
      <c r="E21" s="12"/>
      <c r="F21" s="12"/>
    </row>
    <row r="22" spans="1:6" s="13" customFormat="1" ht="24.75" customHeight="1" x14ac:dyDescent="0.2">
      <c r="A22" s="56" t="s">
        <v>17</v>
      </c>
      <c r="B22" s="56"/>
      <c r="C22" s="56"/>
      <c r="D22" s="8"/>
    </row>
    <row r="23" spans="1:6" s="13" customFormat="1" ht="45.75" customHeight="1" x14ac:dyDescent="0.2">
      <c r="A23" s="53" t="s">
        <v>18</v>
      </c>
      <c r="B23" s="54"/>
      <c r="C23" s="55"/>
      <c r="D23" s="7">
        <v>300117.02</v>
      </c>
    </row>
    <row r="24" spans="1:6" s="13" customFormat="1" ht="12.75" customHeight="1" x14ac:dyDescent="0.2">
      <c r="A24" s="53" t="s">
        <v>19</v>
      </c>
      <c r="B24" s="54"/>
      <c r="C24" s="55"/>
      <c r="D24" s="7">
        <v>23929</v>
      </c>
    </row>
    <row r="25" spans="1:6" s="13" customFormat="1" ht="25.5" customHeight="1" x14ac:dyDescent="0.2">
      <c r="A25" s="56" t="s">
        <v>20</v>
      </c>
      <c r="B25" s="56"/>
      <c r="C25" s="56"/>
      <c r="D25" s="8"/>
    </row>
    <row r="26" spans="1:6" s="13" customFormat="1" x14ac:dyDescent="0.2">
      <c r="A26" s="53" t="s">
        <v>21</v>
      </c>
      <c r="B26" s="54"/>
      <c r="C26" s="55"/>
      <c r="D26" s="7">
        <v>76956.009999999995</v>
      </c>
    </row>
    <row r="27" spans="1:6" s="13" customFormat="1" ht="23.25" customHeight="1" x14ac:dyDescent="0.2">
      <c r="A27" s="52" t="s">
        <v>22</v>
      </c>
      <c r="B27" s="52"/>
      <c r="C27" s="52"/>
      <c r="D27" s="7">
        <v>25243.488000000005</v>
      </c>
    </row>
    <row r="28" spans="1:6" s="13" customFormat="1" ht="12.75" customHeight="1" x14ac:dyDescent="0.2">
      <c r="A28" s="61" t="s">
        <v>23</v>
      </c>
      <c r="B28" s="62"/>
      <c r="C28" s="63"/>
      <c r="D28" s="8">
        <v>426245.51800000004</v>
      </c>
    </row>
    <row r="29" spans="1:6" s="13" customFormat="1" x14ac:dyDescent="0.2">
      <c r="A29" s="52" t="s">
        <v>24</v>
      </c>
      <c r="B29" s="52"/>
      <c r="C29" s="52"/>
      <c r="D29" s="7">
        <v>65865.739999999991</v>
      </c>
    </row>
    <row r="30" spans="1:6" s="13" customFormat="1" x14ac:dyDescent="0.2">
      <c r="A30" s="53" t="s">
        <v>25</v>
      </c>
      <c r="B30" s="54"/>
      <c r="C30" s="55"/>
      <c r="D30" s="7">
        <v>12621.744000000002</v>
      </c>
    </row>
    <row r="31" spans="1:6" s="13" customFormat="1" ht="48.75" customHeight="1" x14ac:dyDescent="0.2">
      <c r="A31" s="53" t="s">
        <v>26</v>
      </c>
      <c r="B31" s="54"/>
      <c r="C31" s="55"/>
      <c r="D31" s="7">
        <v>9816.9119999999984</v>
      </c>
    </row>
    <row r="32" spans="1:6" x14ac:dyDescent="0.2">
      <c r="A32" s="56" t="s">
        <v>27</v>
      </c>
      <c r="B32" s="56"/>
      <c r="C32" s="56"/>
      <c r="D32" s="8">
        <v>514549.91400000005</v>
      </c>
      <c r="E32" s="1"/>
      <c r="F32" s="1"/>
    </row>
    <row r="33" spans="1:6" ht="15" x14ac:dyDescent="0.2">
      <c r="A33" s="60" t="s">
        <v>9</v>
      </c>
      <c r="B33" s="60"/>
      <c r="C33" s="60"/>
      <c r="D33" s="60"/>
      <c r="E33" s="1"/>
      <c r="F33" s="1"/>
    </row>
    <row r="34" spans="1:6" ht="28.5" customHeight="1" x14ac:dyDescent="0.2">
      <c r="A34" s="52" t="s">
        <v>28</v>
      </c>
      <c r="B34" s="52"/>
      <c r="C34" s="52"/>
      <c r="D34" s="7">
        <v>245532.99</v>
      </c>
      <c r="E34" s="1"/>
      <c r="F34" s="1"/>
    </row>
    <row r="35" spans="1:6" x14ac:dyDescent="0.2">
      <c r="A35" s="52" t="s">
        <v>24</v>
      </c>
      <c r="B35" s="52"/>
      <c r="C35" s="52"/>
      <c r="D35" s="7">
        <v>27113.375999999997</v>
      </c>
      <c r="E35" s="1"/>
      <c r="F35" s="1"/>
    </row>
    <row r="36" spans="1:6" x14ac:dyDescent="0.2">
      <c r="A36" s="56" t="s">
        <v>29</v>
      </c>
      <c r="B36" s="56"/>
      <c r="C36" s="56"/>
      <c r="D36" s="8">
        <v>272646.36599999998</v>
      </c>
      <c r="E36" s="1"/>
      <c r="F36" s="1"/>
    </row>
    <row r="37" spans="1:6" ht="14.25" customHeight="1" x14ac:dyDescent="0.25">
      <c r="A37" s="49" t="s">
        <v>30</v>
      </c>
      <c r="B37" s="50"/>
      <c r="C37" s="50"/>
      <c r="D37" s="51"/>
      <c r="E37" s="1"/>
      <c r="F37" s="1"/>
    </row>
    <row r="38" spans="1:6" ht="51" customHeight="1" x14ac:dyDescent="0.2">
      <c r="A38" s="53" t="s">
        <v>31</v>
      </c>
      <c r="B38" s="54"/>
      <c r="C38" s="55"/>
      <c r="D38" s="7">
        <v>14580</v>
      </c>
      <c r="E38" s="1"/>
      <c r="F38" s="1"/>
    </row>
    <row r="39" spans="1:6" ht="12.75" customHeight="1" x14ac:dyDescent="0.2">
      <c r="A39" s="57" t="s">
        <v>32</v>
      </c>
      <c r="B39" s="58"/>
      <c r="C39" s="59"/>
      <c r="D39" s="7">
        <v>13300</v>
      </c>
      <c r="E39" s="1"/>
      <c r="F39" s="1"/>
    </row>
    <row r="40" spans="1:6" ht="12.75" customHeight="1" x14ac:dyDescent="0.2">
      <c r="A40" s="52" t="s">
        <v>33</v>
      </c>
      <c r="B40" s="52"/>
      <c r="C40" s="52"/>
      <c r="D40" s="7">
        <v>6335.9714999999997</v>
      </c>
      <c r="E40" s="1"/>
      <c r="F40" s="1"/>
    </row>
    <row r="41" spans="1:6" ht="12.75" customHeight="1" x14ac:dyDescent="0.2">
      <c r="A41" s="56" t="s">
        <v>34</v>
      </c>
      <c r="B41" s="56"/>
      <c r="C41" s="56"/>
      <c r="D41" s="8">
        <v>34215.9715</v>
      </c>
      <c r="E41" s="1"/>
      <c r="F41" s="1"/>
    </row>
    <row r="42" spans="1:6" ht="15" x14ac:dyDescent="0.25">
      <c r="A42" s="49" t="s">
        <v>35</v>
      </c>
      <c r="B42" s="50"/>
      <c r="C42" s="50"/>
      <c r="D42" s="51"/>
      <c r="E42" s="1"/>
      <c r="F42" s="1"/>
    </row>
    <row r="43" spans="1:6" x14ac:dyDescent="0.2">
      <c r="A43" s="52" t="s">
        <v>33</v>
      </c>
      <c r="B43" s="52"/>
      <c r="C43" s="52"/>
      <c r="D43" s="7">
        <v>457.62711864406782</v>
      </c>
      <c r="E43" s="1"/>
      <c r="F43" s="1"/>
    </row>
    <row r="44" spans="1:6" x14ac:dyDescent="0.2">
      <c r="A44" s="52" t="s">
        <v>36</v>
      </c>
      <c r="B44" s="52"/>
      <c r="C44" s="52"/>
      <c r="D44" s="7">
        <v>549.15254237288127</v>
      </c>
      <c r="E44" s="1"/>
      <c r="F44" s="1"/>
    </row>
    <row r="45" spans="1:6" x14ac:dyDescent="0.2">
      <c r="A45" s="53" t="s">
        <v>37</v>
      </c>
      <c r="B45" s="54"/>
      <c r="C45" s="55"/>
      <c r="D45" s="7">
        <v>518.64406779661022</v>
      </c>
      <c r="E45" s="1"/>
      <c r="F45" s="1"/>
    </row>
    <row r="46" spans="1:6" x14ac:dyDescent="0.2">
      <c r="A46" s="56" t="s">
        <v>38</v>
      </c>
      <c r="B46" s="56"/>
      <c r="C46" s="56"/>
      <c r="D46" s="8">
        <v>1006.7796610169491</v>
      </c>
      <c r="E46" s="1"/>
      <c r="F46" s="1"/>
    </row>
    <row r="47" spans="1:6" x14ac:dyDescent="0.2">
      <c r="B47" s="38"/>
      <c r="C47" s="38"/>
      <c r="E47" s="1"/>
      <c r="F47" s="1"/>
    </row>
    <row r="48" spans="1:6" ht="19.5" customHeight="1" x14ac:dyDescent="0.2">
      <c r="A48" s="46" t="s">
        <v>39</v>
      </c>
      <c r="B48" s="47"/>
      <c r="C48" s="47"/>
      <c r="D48" s="48"/>
      <c r="E48" s="1"/>
      <c r="F48" s="1"/>
    </row>
    <row r="49" spans="1:6" ht="12.75" customHeight="1" x14ac:dyDescent="0.2">
      <c r="A49" s="42" t="s">
        <v>40</v>
      </c>
      <c r="B49" s="43"/>
      <c r="C49" s="44"/>
      <c r="D49" s="8">
        <v>-68854.474000000089</v>
      </c>
      <c r="E49" s="1"/>
      <c r="F49" s="1"/>
    </row>
    <row r="50" spans="1:6" ht="12.75" customHeight="1" x14ac:dyDescent="0.2">
      <c r="A50" s="42" t="s">
        <v>41</v>
      </c>
      <c r="B50" s="43"/>
      <c r="C50" s="44"/>
      <c r="D50" s="8">
        <v>-91113.105999999971</v>
      </c>
      <c r="E50" s="1"/>
      <c r="F50" s="1"/>
    </row>
    <row r="51" spans="1:6" ht="12.75" customHeight="1" x14ac:dyDescent="0.2">
      <c r="A51" s="45" t="s">
        <v>42</v>
      </c>
      <c r="B51" s="45"/>
      <c r="C51" s="45"/>
      <c r="D51" s="8">
        <v>2593.2203389830511</v>
      </c>
      <c r="E51" s="1"/>
      <c r="F51" s="1"/>
    </row>
    <row r="52" spans="1:6" ht="12.75" customHeight="1" x14ac:dyDescent="0.2">
      <c r="A52" s="45" t="s">
        <v>43</v>
      </c>
      <c r="B52" s="45"/>
      <c r="C52" s="45"/>
      <c r="D52" s="8">
        <v>2225.6185000000041</v>
      </c>
      <c r="E52" s="1"/>
      <c r="F52" s="1"/>
    </row>
    <row r="53" spans="1:6" ht="33.75" customHeight="1" x14ac:dyDescent="0.2">
      <c r="A53" s="42" t="s">
        <v>44</v>
      </c>
      <c r="B53" s="43"/>
      <c r="C53" s="44"/>
      <c r="D53" s="8">
        <v>84015.769847457457</v>
      </c>
      <c r="E53" s="1"/>
      <c r="F53" s="1"/>
    </row>
    <row r="54" spans="1:6" ht="34.5" customHeight="1" x14ac:dyDescent="0.2">
      <c r="A54" s="42" t="s">
        <v>45</v>
      </c>
      <c r="B54" s="43"/>
      <c r="C54" s="44"/>
      <c r="D54" s="8">
        <v>-71132.971313559552</v>
      </c>
      <c r="E54" s="1"/>
      <c r="F54" s="1"/>
    </row>
    <row r="55" spans="1:6" x14ac:dyDescent="0.2">
      <c r="E55" s="1"/>
      <c r="F55" s="1"/>
    </row>
    <row r="56" spans="1:6" x14ac:dyDescent="0.2">
      <c r="A56" s="14" t="s">
        <v>46</v>
      </c>
      <c r="D56" s="16" t="s">
        <v>47</v>
      </c>
      <c r="E56" s="1"/>
      <c r="F56" s="1"/>
    </row>
    <row r="57" spans="1:6" x14ac:dyDescent="0.2">
      <c r="A57" s="15"/>
      <c r="B57" s="15"/>
      <c r="C57" s="15"/>
      <c r="D57" s="16"/>
      <c r="E57" s="1"/>
      <c r="F57" s="1"/>
    </row>
    <row r="58" spans="1:6" x14ac:dyDescent="0.2">
      <c r="A58" s="14" t="s">
        <v>48</v>
      </c>
      <c r="D58" s="40" t="s">
        <v>49</v>
      </c>
      <c r="E58" s="1"/>
      <c r="F58" s="1"/>
    </row>
    <row r="59" spans="1:6" x14ac:dyDescent="0.2">
      <c r="D59" s="40"/>
    </row>
  </sheetData>
  <mergeCells count="48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41:C41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48:D48"/>
    <mergeCell ref="A49:C49"/>
    <mergeCell ref="A42:D42"/>
    <mergeCell ref="A43:C43"/>
    <mergeCell ref="A44:C44"/>
    <mergeCell ref="A45:C45"/>
    <mergeCell ref="A46:C46"/>
    <mergeCell ref="A50:C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5" sqref="B15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6" x14ac:dyDescent="0.25">
      <c r="A1" s="85" t="s">
        <v>50</v>
      </c>
      <c r="B1" s="85"/>
      <c r="C1" s="85"/>
    </row>
    <row r="2" spans="1:6" x14ac:dyDescent="0.25">
      <c r="A2" s="85" t="s">
        <v>51</v>
      </c>
      <c r="B2" s="85"/>
      <c r="C2" s="85"/>
    </row>
    <row r="3" spans="1:6" x14ac:dyDescent="0.25">
      <c r="A3" s="85" t="s">
        <v>60</v>
      </c>
      <c r="B3" s="85"/>
      <c r="C3" s="85"/>
    </row>
    <row r="4" spans="1:6" x14ac:dyDescent="0.25">
      <c r="C4" s="18"/>
    </row>
    <row r="5" spans="1:6" ht="24" x14ac:dyDescent="0.25">
      <c r="A5" s="19" t="s">
        <v>52</v>
      </c>
      <c r="B5" s="20" t="s">
        <v>53</v>
      </c>
      <c r="C5" s="21">
        <f>SUM(C7:C9)</f>
        <v>245532.99</v>
      </c>
    </row>
    <row r="6" spans="1:6" x14ac:dyDescent="0.25">
      <c r="A6" s="22"/>
      <c r="B6" s="23" t="s">
        <v>54</v>
      </c>
      <c r="C6" s="24"/>
    </row>
    <row r="7" spans="1:6" x14ac:dyDescent="0.25">
      <c r="A7" s="25">
        <v>1</v>
      </c>
      <c r="B7" s="26" t="s">
        <v>62</v>
      </c>
      <c r="C7" s="27">
        <v>91812.99</v>
      </c>
    </row>
    <row r="8" spans="1:6" x14ac:dyDescent="0.25">
      <c r="A8" s="25">
        <v>2</v>
      </c>
      <c r="B8" s="26" t="s">
        <v>55</v>
      </c>
      <c r="C8" s="27">
        <f>105500+47500</f>
        <v>153000</v>
      </c>
    </row>
    <row r="9" spans="1:6" x14ac:dyDescent="0.25">
      <c r="A9" s="25">
        <v>3</v>
      </c>
      <c r="B9" s="26" t="s">
        <v>61</v>
      </c>
      <c r="C9" s="27">
        <v>720</v>
      </c>
    </row>
    <row r="10" spans="1:6" x14ac:dyDescent="0.25">
      <c r="A10" s="28"/>
      <c r="B10" s="29"/>
      <c r="C10" s="30"/>
    </row>
    <row r="11" spans="1:6" x14ac:dyDescent="0.25">
      <c r="C11" s="18"/>
    </row>
    <row r="12" spans="1:6" x14ac:dyDescent="0.25">
      <c r="A12" s="31" t="s">
        <v>56</v>
      </c>
      <c r="B12" s="32"/>
      <c r="C12" s="32" t="s">
        <v>57</v>
      </c>
      <c r="F12" s="32"/>
    </row>
    <row r="13" spans="1:6" x14ac:dyDescent="0.25">
      <c r="A13" s="31"/>
      <c r="B13" s="32"/>
      <c r="C13" s="32"/>
      <c r="F13" s="32"/>
    </row>
    <row r="14" spans="1:6" x14ac:dyDescent="0.25">
      <c r="A14" s="31"/>
      <c r="B14" s="32"/>
      <c r="C14" s="32"/>
      <c r="F14" s="32"/>
    </row>
    <row r="15" spans="1:6" x14ac:dyDescent="0.25">
      <c r="A15" s="31"/>
      <c r="B15" s="32"/>
      <c r="C15" s="32"/>
      <c r="F15" s="32"/>
    </row>
    <row r="16" spans="1:6" x14ac:dyDescent="0.25">
      <c r="A16" s="31" t="s">
        <v>58</v>
      </c>
      <c r="B16" s="32"/>
      <c r="C16" s="32" t="s">
        <v>59</v>
      </c>
      <c r="F16" s="32"/>
    </row>
    <row r="17" spans="1:4" x14ac:dyDescent="0.25">
      <c r="A17" s="33"/>
      <c r="B17" s="34"/>
      <c r="C17" s="34"/>
      <c r="D17" s="34"/>
    </row>
    <row r="18" spans="1:4" x14ac:dyDescent="0.25">
      <c r="A18" s="29"/>
      <c r="B18" s="35"/>
      <c r="C18" s="36"/>
    </row>
    <row r="19" spans="1:4" x14ac:dyDescent="0.25">
      <c r="A19" s="29"/>
      <c r="B19" s="35"/>
      <c r="C19" s="36"/>
    </row>
    <row r="20" spans="1:4" x14ac:dyDescent="0.25">
      <c r="A20" s="29"/>
      <c r="B20" s="29"/>
      <c r="C20" s="30"/>
    </row>
    <row r="21" spans="1:4" x14ac:dyDescent="0.25">
      <c r="A21" s="29"/>
      <c r="B21" s="29"/>
      <c r="C21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2019-03-18T06:57:31Z</dcterms:modified>
</cp:coreProperties>
</file>