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2527"/>
  <workbookPr filterPrivacy="1" defaultThemeVersion="124226"/>
  <xr:revisionPtr revIDLastSave="0" documentId="8_{33D94BE8-7FC0-4A91-905F-E1B7FD09E380}" xr6:coauthVersionLast="45" xr6:coauthVersionMax="45" xr10:uidLastSave="{00000000-0000-0000-0000-000000000000}"/>
  <bookViews>
    <workbookView xWindow="-120" yWindow="-120" windowWidth="23280" windowHeight="12600" tabRatio="808" activeTab="1"/>
  </bookViews>
  <sheets>
    <sheet name="2019" sheetId="10" r:id="rId1"/>
    <sheet name="реестр" sheetId="11" r:id="rId2"/>
  </sheets>
  <calcPr calcId="162913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C5" i="11" l="1"/>
</calcChain>
</file>

<file path=xl/sharedStrings.xml><?xml version="1.0" encoding="utf-8"?>
<sst xmlns="http://schemas.openxmlformats.org/spreadsheetml/2006/main" count="83" uniqueCount="76">
  <si>
    <t>Начислено на содержание общего имущества арендаторам и собственникам нежилых помещений</t>
  </si>
  <si>
    <t xml:space="preserve">* Начисленные доходы по "Содержанию" </t>
  </si>
  <si>
    <t>в т.ч. Ремонт:</t>
  </si>
  <si>
    <t>Начислено на текущий ремонт общего имущества по лицевым счетам нанимателям и собственникам жилых помещений</t>
  </si>
  <si>
    <t>Начислено на текущий ремонт общего имущества арендаторам и собственникам нежилых помещений</t>
  </si>
  <si>
    <t xml:space="preserve">* Начисленные доходы по "Текущему ремонту" </t>
  </si>
  <si>
    <t>* Начислено за размещение кабеля</t>
  </si>
  <si>
    <t>* Начислено за размещение рекламы</t>
  </si>
  <si>
    <t>в т.ч. Содержание:</t>
  </si>
  <si>
    <t xml:space="preserve"> *по договору с подрядчиком на содержание общего имущества:</t>
  </si>
  <si>
    <t xml:space="preserve"> *по договору с прочими организациями на содержание общего имущества:</t>
  </si>
  <si>
    <t xml:space="preserve"> *за круглосуточное аварийно-ремонтное обслуживание с ООО "Аварийная служба"</t>
  </si>
  <si>
    <t xml:space="preserve"> *расходы по взысканию задолженности</t>
  </si>
  <si>
    <t xml:space="preserve"> *содержание информационных систем, обеспечивающих сбор, обработку и хранение данных о платежах за жилые помещения и коммунальные услуги, выставление платежных документов на оплату жилых помещений и коммунальных услуг</t>
  </si>
  <si>
    <t>Итого расходов по содержанию</t>
  </si>
  <si>
    <t>Всего расходов по содержанию</t>
  </si>
  <si>
    <t xml:space="preserve"> *выполненно по видам работ по статье текущий ремонт согласно сводного реестра</t>
  </si>
  <si>
    <t>ВСЕГО расходов по ремонту</t>
  </si>
  <si>
    <t>в т.ч. Расходы по содержанию приборов учета</t>
  </si>
  <si>
    <t>*расходы по эксплуатации приборов учета тепловой энергии, по договору ООО ИЭСК, замена датчиков, котроль за уровнем масла, очистка электородов от отложение, обработка и анализ архивных данных, промывка электродной и проливной части, оформление допусков в эксплуатацию</t>
  </si>
  <si>
    <t>*поверка приборов</t>
  </si>
  <si>
    <t>*расходы по управлению</t>
  </si>
  <si>
    <t>ВСЕГО расходов по содержанию приборов учета</t>
  </si>
  <si>
    <t>в т.ч. Расходы по размещению кабеля</t>
  </si>
  <si>
    <t>*НДС</t>
  </si>
  <si>
    <t>ВСЕГО расходов по размещению кабеля</t>
  </si>
  <si>
    <t>в т.ч. Расходы по размещению рекламы</t>
  </si>
  <si>
    <t>ВСЕГО расходов по размещению рекламы</t>
  </si>
  <si>
    <t>Перерасход средств (-), недоосвоение средств (+)</t>
  </si>
  <si>
    <t>Начальник ФЭО</t>
  </si>
  <si>
    <t>на общую сумму: экономия (-), перерасход (+)</t>
  </si>
  <si>
    <t>Уважаемые жители!</t>
  </si>
  <si>
    <t>Т.И.Потапова</t>
  </si>
  <si>
    <t>Отчет о начислении, поступлении и расходовании денежных средств  за 2014 год</t>
  </si>
  <si>
    <t>По показаниям общедомового прибора учета тепловой энергии в январе 2015г. была произведена корректировка стоимости оказанных услуг по отоплению и горячему водоснабжению за 2014г.</t>
  </si>
  <si>
    <t>ДОПОЛНИТЕЛЬНЫЕ ДОХОДЫ, всего:</t>
  </si>
  <si>
    <t>Наименование статей</t>
  </si>
  <si>
    <t>Задолженность (+)
переплата (-)</t>
  </si>
  <si>
    <t xml:space="preserve"> *расходы по управлению</t>
  </si>
  <si>
    <t>Начислено, руб.</t>
  </si>
  <si>
    <t>Поступило, руб.</t>
  </si>
  <si>
    <t>* Начислено за содержание приборов учета по лицевым счетам нанимателями и собственникам жилых помещений</t>
  </si>
  <si>
    <t>* Начислено за содержание приборов учета собственниками нежилых помещений</t>
  </si>
  <si>
    <t>РАСХОДЫ ПО ДОМУ ВСЕГО:</t>
  </si>
  <si>
    <t>*очистка кровли от снега</t>
  </si>
  <si>
    <t xml:space="preserve"> *по договору с ООО "Иркутск-Сибсервис"</t>
  </si>
  <si>
    <t xml:space="preserve"> *по договору с АО "Иркутскоблгаз"</t>
  </si>
  <si>
    <t>Генеральный директор АО "ВУЖКС"</t>
  </si>
  <si>
    <t>Д.А. Днепровский</t>
  </si>
  <si>
    <t>*Налог на прибыль</t>
  </si>
  <si>
    <t>Начислено на содержание общего имущества  по лицевым счетам нанимателям и собственникам жилых помещений</t>
  </si>
  <si>
    <t>*содержание общедомовых коммуникаций и элеваторного узла, внутридомового электрооборудования, конструктивных элементов, уборка лестничных клеток, уборка придомовой территории, вывоз смета</t>
  </si>
  <si>
    <r>
      <t xml:space="preserve">размещен на сайте нашей компании в интернете : </t>
    </r>
    <r>
      <rPr>
        <b/>
        <sz val="10"/>
        <rFont val="Times New Roman"/>
        <family val="1"/>
        <charset val="204"/>
      </rPr>
      <t>www.vugks</t>
    </r>
  </si>
  <si>
    <t>в т.ч. Содержание ОДПУ:</t>
  </si>
  <si>
    <t>* Начислено за содержание общедомовых приборов учета</t>
  </si>
  <si>
    <t xml:space="preserve"> *за вывоз ЖБО</t>
  </si>
  <si>
    <t>по статье "Содержание" за 2019г.</t>
  </si>
  <si>
    <t>по статье "Текущий ремонт" за 2019г.</t>
  </si>
  <si>
    <t>Остаток по размещению кабеля за 2019г.</t>
  </si>
  <si>
    <t>Остаток по размещению рекламы за 2019г.</t>
  </si>
  <si>
    <t>Остаток по содержанию приборов учета (резерв на гос.поверку) за 2019г.</t>
  </si>
  <si>
    <t>Остаток по текущему ремонту с учетом содержания, рекламы, кабеля, ПУ на 01.01.2019г.</t>
  </si>
  <si>
    <t>ИТОГО остаток по текущему ремонту с учетом содержания, рекламы, кабеля, ПУ на 01.01.2020г.</t>
  </si>
  <si>
    <r>
      <t xml:space="preserve">Отчет о начислении, поступлении и расходовании денежных средств по жилому дому 
</t>
    </r>
    <r>
      <rPr>
        <b/>
        <u/>
        <sz val="11"/>
        <rFont val="Times New Roman"/>
        <family val="1"/>
        <charset val="204"/>
      </rPr>
      <t>ул.  Свердлова, 3</t>
    </r>
    <r>
      <rPr>
        <b/>
        <sz val="11"/>
        <rFont val="Times New Roman"/>
        <family val="1"/>
        <charset val="204"/>
      </rPr>
      <t xml:space="preserve">
за 2019г.</t>
    </r>
  </si>
  <si>
    <t xml:space="preserve">Сводный реестр выполненных работ по текущему ремонту за 2019 год </t>
  </si>
  <si>
    <t>согласно утвержденных смет и актов выполненных работ</t>
  </si>
  <si>
    <t>по жилому дому Свердлова, 3</t>
  </si>
  <si>
    <t>№
п/п</t>
  </si>
  <si>
    <t>Выполнено работ по текущему ремонту всего в рублях :</t>
  </si>
  <si>
    <t>в том числе</t>
  </si>
  <si>
    <t>Подготовка элеваторного узла к отопительному сезону</t>
  </si>
  <si>
    <t>Замена светильников</t>
  </si>
  <si>
    <t>Исполнительный директор - главный инженер</t>
  </si>
  <si>
    <t>Т.Т. Ермакова</t>
  </si>
  <si>
    <t>Начальник финансово - экономического отдела</t>
  </si>
  <si>
    <t>Т.И. Потапова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</si>
</sst>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173" formatCode="_-* #,##0.00_р_._-;\-* #,##0.00_р_._-;_-* &quot;-&quot;??_р_._-;_-@_-"/>
    <numFmt numFmtId="175" formatCode="0.0"/>
    <numFmt numFmtId="177" formatCode="#,##0.00_ ;[Red]\-#,##0.00\ "/>
    <numFmt numFmtId="189" formatCode="_-* #,##0.000_р_._-;\-* #,##0.000_р_._-;_-* &quot;-&quot;??_р_._-;_-@_-"/>
  </numFmts>
  <fonts count="13" x14ac:knownFonts="1">
    <font>
      <sz val="11"/>
      <color theme="1"/>
      <name val="Calibri"/>
      <family val="2"/>
      <charset val="204"/>
      <scheme val="minor"/>
    </font>
    <font>
      <sz val="10"/>
      <name val="Times New Roman"/>
      <family val="1"/>
      <charset val="204"/>
    </font>
    <font>
      <b/>
      <sz val="11"/>
      <name val="Times New Roman"/>
      <family val="1"/>
      <charset val="204"/>
    </font>
    <font>
      <b/>
      <u/>
      <sz val="11"/>
      <name val="Times New Roman"/>
      <family val="1"/>
      <charset val="204"/>
    </font>
    <font>
      <b/>
      <sz val="9"/>
      <name val="Times New Roman"/>
      <family val="1"/>
      <charset val="204"/>
    </font>
    <font>
      <sz val="9"/>
      <name val="Times New Roman"/>
      <family val="1"/>
      <charset val="204"/>
    </font>
    <font>
      <b/>
      <i/>
      <sz val="10"/>
      <name val="Times New Roman"/>
      <family val="1"/>
      <charset val="204"/>
    </font>
    <font>
      <b/>
      <i/>
      <sz val="11"/>
      <name val="Times New Roman"/>
      <family val="1"/>
      <charset val="204"/>
    </font>
    <font>
      <b/>
      <sz val="10"/>
      <name val="Times New Roman"/>
      <family val="1"/>
      <charset val="204"/>
    </font>
    <font>
      <b/>
      <sz val="8"/>
      <name val="Times New Roman"/>
      <family val="1"/>
      <charset val="204"/>
    </font>
    <font>
      <sz val="11"/>
      <name val="Times New Roman"/>
      <family val="1"/>
      <charset val="204"/>
    </font>
    <font>
      <sz val="11"/>
      <color theme="1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173" fontId="11" fillId="0" borderId="0" applyFont="0" applyFill="0" applyBorder="0" applyAlignment="0" applyProtection="0"/>
  </cellStyleXfs>
  <cellXfs count="106">
    <xf numFmtId="0" fontId="0" fillId="0" borderId="0" xfId="0"/>
    <xf numFmtId="0" fontId="1" fillId="0" borderId="0" xfId="0" applyFont="1" applyFill="1"/>
    <xf numFmtId="0" fontId="4" fillId="0" borderId="0" xfId="0" applyFont="1" applyFill="1" applyAlignment="1">
      <alignment horizontal="left" vertical="center" wrapText="1"/>
    </xf>
    <xf numFmtId="40" fontId="1" fillId="0" borderId="0" xfId="0" applyNumberFormat="1" applyFont="1" applyFill="1"/>
    <xf numFmtId="40" fontId="4" fillId="0" borderId="0" xfId="1" applyNumberFormat="1" applyFont="1" applyFill="1" applyAlignment="1">
      <alignment horizontal="center" vertical="center"/>
    </xf>
    <xf numFmtId="0" fontId="4" fillId="0" borderId="0" xfId="0" applyFont="1" applyFill="1" applyAlignment="1">
      <alignment horizontal="left" vertical="center"/>
    </xf>
    <xf numFmtId="175" fontId="4" fillId="0" borderId="0" xfId="0" applyNumberFormat="1" applyFont="1" applyFill="1" applyAlignment="1">
      <alignment horizontal="left" vertical="center" wrapText="1"/>
    </xf>
    <xf numFmtId="40" fontId="5" fillId="0" borderId="1" xfId="1" applyNumberFormat="1" applyFont="1" applyFill="1" applyBorder="1" applyAlignment="1">
      <alignment horizontal="center" vertical="center"/>
    </xf>
    <xf numFmtId="40" fontId="4" fillId="0" borderId="1" xfId="1" applyNumberFormat="1" applyFont="1" applyFill="1" applyBorder="1" applyAlignment="1">
      <alignment horizontal="center" vertical="center"/>
    </xf>
    <xf numFmtId="40" fontId="4" fillId="0" borderId="0" xfId="1" applyNumberFormat="1" applyFont="1" applyFill="1" applyBorder="1" applyAlignment="1">
      <alignment horizontal="center" vertical="center"/>
    </xf>
    <xf numFmtId="0" fontId="4" fillId="0" borderId="0" xfId="0" applyFont="1" applyFill="1" applyBorder="1" applyAlignment="1">
      <alignment horizontal="left" vertical="center"/>
    </xf>
    <xf numFmtId="0" fontId="4" fillId="0" borderId="0" xfId="0" applyFont="1" applyFill="1" applyBorder="1" applyAlignment="1">
      <alignment horizontal="left" vertical="center" wrapText="1"/>
    </xf>
    <xf numFmtId="40" fontId="1" fillId="0" borderId="0" xfId="0" applyNumberFormat="1" applyFont="1" applyFill="1" applyAlignment="1">
      <alignment wrapText="1"/>
    </xf>
    <xf numFmtId="0" fontId="1" fillId="0" borderId="0" xfId="0" applyFont="1" applyFill="1" applyAlignment="1">
      <alignment wrapText="1"/>
    </xf>
    <xf numFmtId="0" fontId="1" fillId="0" borderId="0" xfId="0" applyFont="1" applyFill="1" applyAlignment="1">
      <alignment vertical="center"/>
    </xf>
    <xf numFmtId="40" fontId="5" fillId="0" borderId="0" xfId="1" applyNumberFormat="1" applyFont="1" applyFill="1" applyBorder="1" applyAlignment="1">
      <alignment horizontal="center" vertical="center"/>
    </xf>
    <xf numFmtId="49" fontId="8" fillId="0" borderId="0" xfId="0" applyNumberFormat="1" applyFont="1" applyFill="1" applyBorder="1" applyAlignment="1">
      <alignment horizontal="left" vertical="center"/>
    </xf>
    <xf numFmtId="0" fontId="5" fillId="0" borderId="0" xfId="0" applyFont="1" applyFill="1" applyBorder="1" applyAlignment="1">
      <alignment vertical="center"/>
    </xf>
    <xf numFmtId="0" fontId="5" fillId="0" borderId="0" xfId="0" applyFont="1" applyFill="1" applyBorder="1" applyAlignment="1">
      <alignment vertical="center" wrapText="1"/>
    </xf>
    <xf numFmtId="173" fontId="5" fillId="0" borderId="1" xfId="1" applyFont="1" applyFill="1" applyBorder="1" applyAlignment="1">
      <alignment horizontal="center" vertical="center"/>
    </xf>
    <xf numFmtId="189" fontId="1" fillId="0" borderId="0" xfId="1" applyNumberFormat="1" applyFont="1" applyFill="1"/>
    <xf numFmtId="177" fontId="1" fillId="0" borderId="0" xfId="0" applyNumberFormat="1" applyFont="1" applyFill="1"/>
    <xf numFmtId="173" fontId="4" fillId="0" borderId="0" xfId="1" applyFont="1" applyFill="1" applyBorder="1" applyAlignment="1">
      <alignment horizontal="center" vertical="center"/>
    </xf>
    <xf numFmtId="0" fontId="1" fillId="0" borderId="0" xfId="0" applyFont="1" applyFill="1" applyAlignment="1"/>
    <xf numFmtId="40" fontId="4" fillId="0" borderId="0" xfId="1" applyNumberFormat="1" applyFont="1" applyFill="1" applyBorder="1" applyAlignment="1">
      <alignment horizontal="center" wrapText="1"/>
    </xf>
    <xf numFmtId="40" fontId="1" fillId="0" borderId="0" xfId="0" applyNumberFormat="1" applyFont="1" applyFill="1" applyAlignment="1">
      <alignment vertical="center"/>
    </xf>
    <xf numFmtId="40" fontId="5" fillId="0" borderId="0" xfId="1" applyNumberFormat="1" applyFont="1" applyFill="1" applyBorder="1" applyAlignment="1">
      <alignment horizontal="right" vertical="center"/>
    </xf>
    <xf numFmtId="40" fontId="5" fillId="0" borderId="0" xfId="1" applyNumberFormat="1" applyFont="1" applyFill="1" applyAlignment="1">
      <alignment horizontal="center" vertical="center"/>
    </xf>
    <xf numFmtId="40" fontId="4" fillId="0" borderId="1" xfId="1" applyNumberFormat="1" applyFont="1" applyFill="1" applyBorder="1" applyAlignment="1">
      <alignment horizontal="center" vertical="center" wrapText="1"/>
    </xf>
    <xf numFmtId="173" fontId="4" fillId="0" borderId="1" xfId="1" applyFont="1" applyFill="1" applyBorder="1" applyAlignment="1">
      <alignment horizontal="center" vertical="center"/>
    </xf>
    <xf numFmtId="0" fontId="1" fillId="0" borderId="0" xfId="0" applyFont="1" applyFill="1" applyAlignment="1">
      <alignment vertical="center" wrapText="1"/>
    </xf>
    <xf numFmtId="40" fontId="5" fillId="0" borderId="0" xfId="1" applyNumberFormat="1" applyFont="1" applyFill="1" applyAlignment="1">
      <alignment horizontal="right" vertical="center"/>
    </xf>
    <xf numFmtId="0" fontId="8" fillId="0" borderId="0" xfId="0" applyFont="1" applyFill="1" applyAlignment="1">
      <alignment vertical="center"/>
    </xf>
    <xf numFmtId="0" fontId="8" fillId="0" borderId="0" xfId="0" applyFont="1" applyFill="1" applyAlignment="1">
      <alignment horizontal="center" vertical="center"/>
    </xf>
    <xf numFmtId="40" fontId="1" fillId="0" borderId="0" xfId="0" applyNumberFormat="1" applyFont="1" applyFill="1" applyAlignment="1">
      <alignment horizontal="center" vertical="center"/>
    </xf>
    <xf numFmtId="40" fontId="8" fillId="0" borderId="0" xfId="1" applyNumberFormat="1" applyFont="1" applyFill="1" applyAlignment="1">
      <alignment horizontal="center" vertical="center"/>
    </xf>
    <xf numFmtId="40" fontId="9" fillId="0" borderId="1" xfId="0" applyNumberFormat="1" applyFont="1" applyFill="1" applyBorder="1" applyAlignment="1">
      <alignment horizontal="center" vertical="center" wrapText="1"/>
    </xf>
    <xf numFmtId="173" fontId="1" fillId="0" borderId="0" xfId="0" applyNumberFormat="1" applyFont="1" applyFill="1"/>
    <xf numFmtId="40" fontId="5" fillId="0" borderId="0" xfId="0" applyNumberFormat="1" applyFont="1" applyFill="1" applyAlignment="1">
      <alignment vertical="center" wrapText="1"/>
    </xf>
    <xf numFmtId="0" fontId="8" fillId="0" borderId="0" xfId="0" applyFont="1" applyFill="1" applyBorder="1" applyAlignment="1">
      <alignment horizontal="left" vertical="center" wrapText="1"/>
    </xf>
    <xf numFmtId="0" fontId="12" fillId="0" borderId="0" xfId="0" applyFont="1"/>
    <xf numFmtId="173" fontId="12" fillId="0" borderId="0" xfId="1" applyFont="1"/>
    <xf numFmtId="0" fontId="8" fillId="2" borderId="1" xfId="0" applyFont="1" applyFill="1" applyBorder="1" applyAlignment="1">
      <alignment horizontal="center" vertical="center" wrapText="1"/>
    </xf>
    <xf numFmtId="0" fontId="8" fillId="2" borderId="1" xfId="0" applyFont="1" applyFill="1" applyBorder="1" applyAlignment="1">
      <alignment horizontal="center" vertical="center"/>
    </xf>
    <xf numFmtId="173" fontId="8" fillId="2" borderId="1" xfId="1" applyFont="1" applyFill="1" applyBorder="1" applyAlignment="1">
      <alignment horizontal="center" vertical="center"/>
    </xf>
    <xf numFmtId="0" fontId="12" fillId="0" borderId="2" xfId="0" applyFont="1" applyBorder="1" applyAlignment="1">
      <alignment horizontal="left"/>
    </xf>
    <xf numFmtId="0" fontId="12" fillId="0" borderId="2" xfId="0" applyFont="1" applyBorder="1" applyAlignment="1">
      <alignment horizontal="center"/>
    </xf>
    <xf numFmtId="173" fontId="12" fillId="0" borderId="1" xfId="1" applyFont="1" applyBorder="1" applyAlignment="1">
      <alignment horizontal="center"/>
    </xf>
    <xf numFmtId="0" fontId="12" fillId="0" borderId="1" xfId="0" applyFont="1" applyBorder="1" applyAlignment="1">
      <alignment horizontal="center"/>
    </xf>
    <xf numFmtId="0" fontId="12" fillId="0" borderId="1" xfId="0" applyFont="1" applyBorder="1"/>
    <xf numFmtId="173" fontId="12" fillId="0" borderId="1" xfId="1" applyFont="1" applyBorder="1"/>
    <xf numFmtId="0" fontId="12" fillId="0" borderId="0" xfId="0" applyFont="1" applyBorder="1" applyAlignment="1">
      <alignment horizontal="center"/>
    </xf>
    <xf numFmtId="0" fontId="12" fillId="0" borderId="0" xfId="0" applyFont="1" applyBorder="1"/>
    <xf numFmtId="173" fontId="12" fillId="0" borderId="0" xfId="1" applyFont="1" applyBorder="1"/>
    <xf numFmtId="0" fontId="10" fillId="0" borderId="0" xfId="0" applyFont="1"/>
    <xf numFmtId="0" fontId="10" fillId="0" borderId="0" xfId="0" applyFont="1" applyAlignment="1">
      <alignment horizontal="right"/>
    </xf>
    <xf numFmtId="38" fontId="12" fillId="0" borderId="0" xfId="0" applyNumberFormat="1" applyFont="1"/>
    <xf numFmtId="40" fontId="12" fillId="0" borderId="0" xfId="0" applyNumberFormat="1" applyFont="1"/>
    <xf numFmtId="0" fontId="8" fillId="0" borderId="0" xfId="0" applyFont="1" applyBorder="1"/>
    <xf numFmtId="173" fontId="8" fillId="0" borderId="0" xfId="1" applyFont="1" applyBorder="1"/>
    <xf numFmtId="0" fontId="2" fillId="0" borderId="0" xfId="0" applyFont="1" applyFill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6" fillId="0" borderId="5" xfId="0" applyFont="1" applyFill="1" applyBorder="1" applyAlignment="1">
      <alignment horizontal="center" vertical="center" wrapText="1"/>
    </xf>
    <xf numFmtId="0" fontId="6" fillId="0" borderId="6" xfId="0" applyFont="1" applyFill="1" applyBorder="1" applyAlignment="1">
      <alignment horizontal="center" vertical="center" wrapText="1"/>
    </xf>
    <xf numFmtId="0" fontId="6" fillId="0" borderId="7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vertical="center" wrapText="1"/>
    </xf>
    <xf numFmtId="0" fontId="1" fillId="0" borderId="2" xfId="0" applyFont="1" applyFill="1" applyBorder="1" applyAlignment="1">
      <alignment vertical="center" wrapText="1"/>
    </xf>
    <xf numFmtId="0" fontId="5" fillId="0" borderId="2" xfId="0" applyFont="1" applyFill="1" applyBorder="1" applyAlignment="1">
      <alignment horizontal="left" vertical="center" wrapText="1"/>
    </xf>
    <xf numFmtId="0" fontId="5" fillId="0" borderId="3" xfId="0" applyFont="1" applyFill="1" applyBorder="1" applyAlignment="1">
      <alignment horizontal="left" vertical="center" wrapText="1"/>
    </xf>
    <xf numFmtId="0" fontId="5" fillId="0" borderId="4" xfId="0" applyFont="1" applyFill="1" applyBorder="1" applyAlignment="1">
      <alignment horizontal="left" vertical="center" wrapText="1"/>
    </xf>
    <xf numFmtId="0" fontId="4" fillId="0" borderId="1" xfId="0" applyFont="1" applyFill="1" applyBorder="1" applyAlignment="1">
      <alignment horizontal="left" vertical="center" wrapText="1"/>
    </xf>
    <xf numFmtId="0" fontId="4" fillId="0" borderId="2" xfId="0" applyFont="1" applyFill="1" applyBorder="1" applyAlignment="1">
      <alignment horizontal="left" vertical="center" wrapText="1"/>
    </xf>
    <xf numFmtId="0" fontId="6" fillId="0" borderId="2" xfId="0" applyFont="1" applyFill="1" applyBorder="1" applyAlignment="1">
      <alignment horizontal="center" vertical="center" wrapText="1"/>
    </xf>
    <xf numFmtId="0" fontId="6" fillId="0" borderId="3" xfId="0" applyFont="1" applyFill="1" applyBorder="1" applyAlignment="1">
      <alignment horizontal="center" vertical="center" wrapText="1"/>
    </xf>
    <xf numFmtId="0" fontId="6" fillId="0" borderId="4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vertical="center" wrapText="1"/>
    </xf>
    <xf numFmtId="0" fontId="5" fillId="0" borderId="2" xfId="0" applyFont="1" applyFill="1" applyBorder="1" applyAlignment="1">
      <alignment vertical="center" wrapText="1"/>
    </xf>
    <xf numFmtId="0" fontId="5" fillId="0" borderId="1" xfId="0" applyFont="1" applyFill="1" applyBorder="1" applyAlignment="1">
      <alignment horizontal="left" vertical="center" wrapText="1"/>
    </xf>
    <xf numFmtId="0" fontId="4" fillId="0" borderId="1" xfId="0" applyFont="1" applyFill="1" applyBorder="1" applyAlignment="1">
      <alignment horizontal="left" vertical="center"/>
    </xf>
    <xf numFmtId="0" fontId="4" fillId="0" borderId="2" xfId="0" applyFont="1" applyFill="1" applyBorder="1" applyAlignment="1">
      <alignment horizontal="center" vertical="center"/>
    </xf>
    <xf numFmtId="0" fontId="4" fillId="0" borderId="3" xfId="0" applyFont="1" applyFill="1" applyBorder="1" applyAlignment="1">
      <alignment horizontal="center" vertical="center"/>
    </xf>
    <xf numFmtId="0" fontId="4" fillId="0" borderId="8" xfId="0" applyFont="1" applyFill="1" applyBorder="1" applyAlignment="1">
      <alignment horizontal="center" vertical="center" wrapText="1"/>
    </xf>
    <xf numFmtId="0" fontId="4" fillId="0" borderId="9" xfId="0" applyFont="1" applyFill="1" applyBorder="1" applyAlignment="1">
      <alignment horizontal="center" vertical="center" wrapText="1"/>
    </xf>
    <xf numFmtId="0" fontId="4" fillId="0" borderId="10" xfId="0" applyFont="1" applyFill="1" applyBorder="1" applyAlignment="1">
      <alignment horizontal="center" vertical="center" wrapText="1"/>
    </xf>
    <xf numFmtId="0" fontId="4" fillId="0" borderId="5" xfId="0" applyFont="1" applyFill="1" applyBorder="1" applyAlignment="1">
      <alignment horizontal="center" vertical="center" wrapText="1"/>
    </xf>
    <xf numFmtId="0" fontId="4" fillId="0" borderId="6" xfId="0" applyFont="1" applyFill="1" applyBorder="1" applyAlignment="1">
      <alignment horizontal="center" vertical="center" wrapText="1"/>
    </xf>
    <xf numFmtId="0" fontId="4" fillId="0" borderId="7" xfId="0" applyFont="1" applyFill="1" applyBorder="1" applyAlignment="1">
      <alignment horizontal="center" vertical="center" wrapText="1"/>
    </xf>
    <xf numFmtId="173" fontId="4" fillId="0" borderId="1" xfId="1" applyFont="1" applyFill="1" applyBorder="1" applyAlignment="1">
      <alignment horizontal="center" vertical="center"/>
    </xf>
    <xf numFmtId="0" fontId="7" fillId="0" borderId="1" xfId="0" applyFont="1" applyFill="1" applyBorder="1" applyAlignment="1">
      <alignment horizontal="center" vertical="center" wrapText="1"/>
    </xf>
    <xf numFmtId="0" fontId="4" fillId="0" borderId="3" xfId="0" applyFont="1" applyFill="1" applyBorder="1" applyAlignment="1">
      <alignment horizontal="left" vertical="center" wrapText="1"/>
    </xf>
    <xf numFmtId="0" fontId="4" fillId="0" borderId="4" xfId="0" applyFont="1" applyFill="1" applyBorder="1" applyAlignment="1">
      <alignment horizontal="left" vertical="center" wrapText="1"/>
    </xf>
    <xf numFmtId="0" fontId="7" fillId="0" borderId="2" xfId="0" applyFont="1" applyFill="1" applyBorder="1" applyAlignment="1">
      <alignment horizontal="center"/>
    </xf>
    <xf numFmtId="0" fontId="7" fillId="0" borderId="3" xfId="0" applyFont="1" applyFill="1" applyBorder="1" applyAlignment="1">
      <alignment horizontal="center"/>
    </xf>
    <xf numFmtId="0" fontId="7" fillId="0" borderId="4" xfId="0" applyFont="1" applyFill="1" applyBorder="1" applyAlignment="1">
      <alignment horizontal="center"/>
    </xf>
    <xf numFmtId="0" fontId="5" fillId="0" borderId="2" xfId="0" applyFont="1" applyFill="1" applyBorder="1" applyAlignment="1">
      <alignment horizontal="left" vertical="center"/>
    </xf>
    <xf numFmtId="0" fontId="5" fillId="0" borderId="3" xfId="0" applyFont="1" applyFill="1" applyBorder="1" applyAlignment="1">
      <alignment horizontal="left" vertical="center"/>
    </xf>
    <xf numFmtId="0" fontId="5" fillId="0" borderId="4" xfId="0" applyFont="1" applyFill="1" applyBorder="1" applyAlignment="1">
      <alignment horizontal="left" vertical="center"/>
    </xf>
    <xf numFmtId="0" fontId="7" fillId="0" borderId="2" xfId="0" applyFont="1" applyFill="1" applyBorder="1" applyAlignment="1">
      <alignment horizontal="center" vertical="center" wrapText="1"/>
    </xf>
    <xf numFmtId="0" fontId="7" fillId="0" borderId="3" xfId="0" applyFont="1" applyFill="1" applyBorder="1" applyAlignment="1">
      <alignment horizontal="center" vertical="center" wrapText="1"/>
    </xf>
    <xf numFmtId="0" fontId="7" fillId="0" borderId="4" xfId="0" applyFont="1" applyFill="1" applyBorder="1" applyAlignment="1">
      <alignment horizontal="center" vertical="center" wrapText="1"/>
    </xf>
    <xf numFmtId="0" fontId="8" fillId="0" borderId="2" xfId="0" applyFont="1" applyFill="1" applyBorder="1" applyAlignment="1">
      <alignment horizontal="left" vertical="center" wrapText="1"/>
    </xf>
    <xf numFmtId="0" fontId="8" fillId="0" borderId="3" xfId="0" applyFont="1" applyFill="1" applyBorder="1" applyAlignment="1">
      <alignment horizontal="left" vertical="center" wrapText="1"/>
    </xf>
    <xf numFmtId="0" fontId="8" fillId="0" borderId="4" xfId="0" applyFont="1" applyFill="1" applyBorder="1" applyAlignment="1">
      <alignment horizontal="left" vertical="center" wrapText="1"/>
    </xf>
    <xf numFmtId="0" fontId="8" fillId="0" borderId="1" xfId="0" applyFont="1" applyFill="1" applyBorder="1" applyAlignment="1">
      <alignment horizontal="left" vertical="center" wrapText="1"/>
    </xf>
    <xf numFmtId="0" fontId="1" fillId="0" borderId="0" xfId="0" applyFont="1" applyFill="1" applyAlignment="1">
      <alignment horizontal="left" wrapText="1"/>
    </xf>
    <xf numFmtId="0" fontId="2" fillId="0" borderId="0" xfId="0" applyFont="1" applyAlignment="1">
      <alignment horizontal="center"/>
    </xf>
  </cellXfs>
  <cellStyles count="2">
    <cellStyle name="Обычный" xfId="0" builtinId="0"/>
    <cellStyle name="Финансовый" xfId="1" builtinId="3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80"/>
  <sheetViews>
    <sheetView workbookViewId="0">
      <selection activeCell="G1" sqref="G1:I65536"/>
    </sheetView>
  </sheetViews>
  <sheetFormatPr defaultRowHeight="12.75" x14ac:dyDescent="0.2"/>
  <cols>
    <col min="1" max="1" width="10" style="14" customWidth="1"/>
    <col min="2" max="2" width="9.140625" style="14"/>
    <col min="3" max="3" width="44" style="14" customWidth="1"/>
    <col min="4" max="4" width="12" style="27" bestFit="1" customWidth="1"/>
    <col min="5" max="5" width="11.42578125" style="3" bestFit="1" customWidth="1"/>
    <col min="6" max="6" width="11.28515625" style="3" customWidth="1"/>
    <col min="7" max="7" width="11.42578125" style="1" customWidth="1"/>
    <col min="8" max="8" width="9.140625" style="1" customWidth="1"/>
    <col min="9" max="9" width="11.42578125" style="1" customWidth="1"/>
    <col min="10" max="15" width="9.140625" style="1" customWidth="1"/>
    <col min="16" max="16384" width="9.140625" style="1"/>
  </cols>
  <sheetData>
    <row r="1" spans="1:9" ht="55.5" customHeight="1" x14ac:dyDescent="0.2">
      <c r="A1" s="60" t="s">
        <v>63</v>
      </c>
      <c r="B1" s="60"/>
      <c r="C1" s="60"/>
      <c r="D1" s="60"/>
      <c r="E1" s="60"/>
      <c r="F1" s="60"/>
    </row>
    <row r="2" spans="1:9" x14ac:dyDescent="0.2">
      <c r="A2" s="5"/>
      <c r="B2" s="2"/>
      <c r="C2" s="6"/>
      <c r="D2" s="4"/>
    </row>
    <row r="3" spans="1:9" ht="31.5" x14ac:dyDescent="0.2">
      <c r="A3" s="61" t="s">
        <v>36</v>
      </c>
      <c r="B3" s="61"/>
      <c r="C3" s="61"/>
      <c r="D3" s="28" t="s">
        <v>39</v>
      </c>
      <c r="E3" s="28" t="s">
        <v>40</v>
      </c>
      <c r="F3" s="36" t="s">
        <v>37</v>
      </c>
    </row>
    <row r="4" spans="1:9" ht="21" customHeight="1" x14ac:dyDescent="0.2">
      <c r="A4" s="61"/>
      <c r="B4" s="61"/>
      <c r="C4" s="61"/>
      <c r="D4" s="29">
        <v>230320.5</v>
      </c>
      <c r="E4" s="29">
        <v>218849.17</v>
      </c>
      <c r="F4" s="29">
        <v>11471.330000000002</v>
      </c>
    </row>
    <row r="5" spans="1:9" ht="12.75" customHeight="1" x14ac:dyDescent="0.2">
      <c r="A5" s="62" t="s">
        <v>8</v>
      </c>
      <c r="B5" s="63"/>
      <c r="C5" s="63"/>
      <c r="D5" s="63"/>
      <c r="E5" s="63"/>
      <c r="F5" s="64"/>
    </row>
    <row r="6" spans="1:9" ht="28.5" customHeight="1" x14ac:dyDescent="0.2">
      <c r="A6" s="65" t="s">
        <v>50</v>
      </c>
      <c r="B6" s="65"/>
      <c r="C6" s="66"/>
      <c r="D6" s="19">
        <v>128027.78</v>
      </c>
      <c r="E6" s="19">
        <v>124459.23</v>
      </c>
      <c r="F6" s="7">
        <v>3568.5500000000029</v>
      </c>
    </row>
    <row r="7" spans="1:9" ht="27.75" customHeight="1" x14ac:dyDescent="0.2">
      <c r="A7" s="67" t="s">
        <v>0</v>
      </c>
      <c r="B7" s="68"/>
      <c r="C7" s="69"/>
      <c r="D7" s="19">
        <v>14552.69</v>
      </c>
      <c r="E7" s="19">
        <v>13181.936272153722</v>
      </c>
      <c r="F7" s="7">
        <v>1370.7537278462787</v>
      </c>
      <c r="G7" s="37"/>
      <c r="I7" s="37"/>
    </row>
    <row r="8" spans="1:9" ht="12.75" customHeight="1" x14ac:dyDescent="0.2">
      <c r="A8" s="70" t="s">
        <v>1</v>
      </c>
      <c r="B8" s="70"/>
      <c r="C8" s="71"/>
      <c r="D8" s="29">
        <v>142580.47</v>
      </c>
      <c r="E8" s="29">
        <v>137641.16627215373</v>
      </c>
      <c r="F8" s="8">
        <v>4939.3037278462816</v>
      </c>
    </row>
    <row r="9" spans="1:9" ht="12.75" customHeight="1" x14ac:dyDescent="0.2">
      <c r="A9" s="72" t="s">
        <v>2</v>
      </c>
      <c r="B9" s="73"/>
      <c r="C9" s="73"/>
      <c r="D9" s="73"/>
      <c r="E9" s="73"/>
      <c r="F9" s="74"/>
    </row>
    <row r="10" spans="1:9" ht="25.5" customHeight="1" x14ac:dyDescent="0.2">
      <c r="A10" s="75" t="s">
        <v>3</v>
      </c>
      <c r="B10" s="75"/>
      <c r="C10" s="76"/>
      <c r="D10" s="19">
        <v>63112.92</v>
      </c>
      <c r="E10" s="19">
        <v>61341.06</v>
      </c>
      <c r="F10" s="7">
        <v>1771.8600000000006</v>
      </c>
      <c r="G10" s="20"/>
    </row>
    <row r="11" spans="1:9" ht="27" customHeight="1" x14ac:dyDescent="0.2">
      <c r="A11" s="67" t="s">
        <v>4</v>
      </c>
      <c r="B11" s="68"/>
      <c r="C11" s="68"/>
      <c r="D11" s="19">
        <v>7081.619999999999</v>
      </c>
      <c r="E11" s="19">
        <v>6414.5847636147828</v>
      </c>
      <c r="F11" s="7">
        <v>667.03523638521619</v>
      </c>
      <c r="G11" s="20"/>
      <c r="I11" s="3"/>
    </row>
    <row r="12" spans="1:9" ht="12.75" customHeight="1" x14ac:dyDescent="0.2">
      <c r="A12" s="70" t="s">
        <v>5</v>
      </c>
      <c r="B12" s="70"/>
      <c r="C12" s="70"/>
      <c r="D12" s="29">
        <v>70194.539999999994</v>
      </c>
      <c r="E12" s="29">
        <v>67755.644763614779</v>
      </c>
      <c r="F12" s="8">
        <v>2438.8952363852168</v>
      </c>
      <c r="G12" s="20"/>
      <c r="I12" s="21"/>
    </row>
    <row r="13" spans="1:9" ht="13.5" x14ac:dyDescent="0.2">
      <c r="A13" s="72" t="s">
        <v>53</v>
      </c>
      <c r="B13" s="73"/>
      <c r="C13" s="73"/>
      <c r="D13" s="73"/>
      <c r="E13" s="73"/>
      <c r="F13" s="74"/>
      <c r="G13" s="20"/>
    </row>
    <row r="14" spans="1:9" ht="29.25" customHeight="1" x14ac:dyDescent="0.2">
      <c r="A14" s="77" t="s">
        <v>41</v>
      </c>
      <c r="B14" s="77"/>
      <c r="C14" s="77"/>
      <c r="D14" s="19">
        <v>12483.65</v>
      </c>
      <c r="E14" s="19">
        <v>11922.01</v>
      </c>
      <c r="F14" s="7">
        <v>561.63999999999942</v>
      </c>
      <c r="G14" s="20"/>
      <c r="I14" s="21"/>
    </row>
    <row r="15" spans="1:9" x14ac:dyDescent="0.2">
      <c r="A15" s="67" t="s">
        <v>42</v>
      </c>
      <c r="B15" s="68"/>
      <c r="C15" s="69"/>
      <c r="D15" s="19">
        <v>1400.7599999999998</v>
      </c>
      <c r="E15" s="19">
        <v>1268.8189642314956</v>
      </c>
      <c r="F15" s="7">
        <v>131.94103576850421</v>
      </c>
      <c r="G15" s="3"/>
      <c r="I15" s="21"/>
    </row>
    <row r="16" spans="1:9" x14ac:dyDescent="0.2">
      <c r="A16" s="78" t="s">
        <v>54</v>
      </c>
      <c r="B16" s="78"/>
      <c r="C16" s="78"/>
      <c r="D16" s="29">
        <v>13884.41</v>
      </c>
      <c r="E16" s="29">
        <v>13190.828964231496</v>
      </c>
      <c r="F16" s="8">
        <v>693.58103576850408</v>
      </c>
    </row>
    <row r="17" spans="1:6" ht="12.75" customHeight="1" x14ac:dyDescent="0.2">
      <c r="A17" s="11"/>
      <c r="B17" s="11"/>
      <c r="C17" s="11"/>
      <c r="D17" s="22"/>
      <c r="E17" s="22"/>
      <c r="F17" s="19"/>
    </row>
    <row r="18" spans="1:6" ht="12.75" customHeight="1" x14ac:dyDescent="0.2">
      <c r="A18" s="79" t="s">
        <v>35</v>
      </c>
      <c r="B18" s="80"/>
      <c r="C18" s="80"/>
      <c r="D18" s="29">
        <v>3661.08</v>
      </c>
      <c r="E18" s="29">
        <v>261.52999999999997</v>
      </c>
      <c r="F18" s="29">
        <v>3399.55</v>
      </c>
    </row>
    <row r="19" spans="1:6" ht="12.75" customHeight="1" x14ac:dyDescent="0.2">
      <c r="A19" s="78" t="s">
        <v>6</v>
      </c>
      <c r="B19" s="78"/>
      <c r="C19" s="78"/>
      <c r="D19" s="19">
        <v>3661.08</v>
      </c>
      <c r="E19" s="19">
        <v>261.52999999999997</v>
      </c>
      <c r="F19" s="19">
        <v>3399.55</v>
      </c>
    </row>
    <row r="20" spans="1:6" ht="12.75" customHeight="1" x14ac:dyDescent="0.2">
      <c r="A20" s="78" t="s">
        <v>7</v>
      </c>
      <c r="B20" s="78"/>
      <c r="C20" s="78"/>
      <c r="D20" s="19">
        <v>0</v>
      </c>
      <c r="E20" s="19">
        <v>0</v>
      </c>
      <c r="F20" s="19">
        <v>0</v>
      </c>
    </row>
    <row r="21" spans="1:6" ht="12.75" customHeight="1" x14ac:dyDescent="0.2">
      <c r="A21" s="10"/>
      <c r="B21" s="10"/>
      <c r="C21" s="10"/>
      <c r="D21" s="9"/>
      <c r="E21" s="9"/>
    </row>
    <row r="22" spans="1:6" s="13" customFormat="1" x14ac:dyDescent="0.2">
      <c r="A22" s="81" t="s">
        <v>43</v>
      </c>
      <c r="B22" s="82"/>
      <c r="C22" s="83"/>
      <c r="D22" s="87">
        <v>202250.0165</v>
      </c>
      <c r="E22" s="12"/>
      <c r="F22" s="12"/>
    </row>
    <row r="23" spans="1:6" s="13" customFormat="1" x14ac:dyDescent="0.2">
      <c r="A23" s="84"/>
      <c r="B23" s="85"/>
      <c r="C23" s="86"/>
      <c r="D23" s="87"/>
      <c r="E23" s="12"/>
      <c r="F23" s="12"/>
    </row>
    <row r="24" spans="1:6" s="13" customFormat="1" ht="15" x14ac:dyDescent="0.2">
      <c r="A24" s="88" t="s">
        <v>8</v>
      </c>
      <c r="B24" s="88"/>
      <c r="C24" s="88"/>
      <c r="D24" s="88"/>
      <c r="E24" s="12"/>
      <c r="F24" s="12"/>
    </row>
    <row r="25" spans="1:6" s="13" customFormat="1" ht="24.75" customHeight="1" x14ac:dyDescent="0.2">
      <c r="A25" s="70" t="s">
        <v>9</v>
      </c>
      <c r="B25" s="70"/>
      <c r="C25" s="70"/>
      <c r="D25" s="8"/>
      <c r="E25" s="12"/>
      <c r="F25" s="12"/>
    </row>
    <row r="26" spans="1:6" s="13" customFormat="1" ht="45.75" customHeight="1" x14ac:dyDescent="0.2">
      <c r="A26" s="67" t="s">
        <v>51</v>
      </c>
      <c r="B26" s="68"/>
      <c r="C26" s="69"/>
      <c r="D26" s="19">
        <v>98896.04</v>
      </c>
      <c r="E26" s="12"/>
      <c r="F26" s="12"/>
    </row>
    <row r="27" spans="1:6" s="13" customFormat="1" ht="12.75" customHeight="1" x14ac:dyDescent="0.2">
      <c r="A27" s="67" t="s">
        <v>44</v>
      </c>
      <c r="B27" s="68"/>
      <c r="C27" s="69"/>
      <c r="D27" s="19">
        <v>36401.130000000005</v>
      </c>
      <c r="E27" s="12"/>
    </row>
    <row r="28" spans="1:6" s="13" customFormat="1" ht="25.5" customHeight="1" x14ac:dyDescent="0.2">
      <c r="A28" s="70" t="s">
        <v>10</v>
      </c>
      <c r="B28" s="70"/>
      <c r="C28" s="70"/>
      <c r="D28" s="29"/>
      <c r="E28" s="12"/>
      <c r="F28" s="12"/>
    </row>
    <row r="29" spans="1:6" s="13" customFormat="1" x14ac:dyDescent="0.2">
      <c r="A29" s="67" t="s">
        <v>45</v>
      </c>
      <c r="B29" s="68"/>
      <c r="C29" s="69"/>
      <c r="D29" s="19">
        <v>0</v>
      </c>
      <c r="E29" s="12"/>
      <c r="F29" s="12"/>
    </row>
    <row r="30" spans="1:6" s="13" customFormat="1" x14ac:dyDescent="0.2">
      <c r="A30" s="67" t="s">
        <v>46</v>
      </c>
      <c r="B30" s="68"/>
      <c r="C30" s="69"/>
      <c r="D30" s="19">
        <v>0</v>
      </c>
      <c r="E30" s="12"/>
      <c r="F30" s="12"/>
    </row>
    <row r="31" spans="1:6" s="13" customFormat="1" x14ac:dyDescent="0.2">
      <c r="A31" s="77" t="s">
        <v>11</v>
      </c>
      <c r="B31" s="77"/>
      <c r="C31" s="77"/>
      <c r="D31" s="19">
        <v>8331.3359999999993</v>
      </c>
      <c r="E31" s="12"/>
      <c r="F31" s="12"/>
    </row>
    <row r="32" spans="1:6" s="13" customFormat="1" x14ac:dyDescent="0.2">
      <c r="A32" s="77" t="s">
        <v>55</v>
      </c>
      <c r="B32" s="77"/>
      <c r="C32" s="77"/>
      <c r="D32" s="19">
        <v>0</v>
      </c>
      <c r="E32" s="12"/>
      <c r="F32" s="12"/>
    </row>
    <row r="33" spans="1:8" s="13" customFormat="1" ht="12.75" customHeight="1" x14ac:dyDescent="0.2">
      <c r="A33" s="71" t="s">
        <v>14</v>
      </c>
      <c r="B33" s="89"/>
      <c r="C33" s="90"/>
      <c r="D33" s="29">
        <v>143628.50599999999</v>
      </c>
      <c r="E33" s="12"/>
      <c r="F33" s="12"/>
    </row>
    <row r="34" spans="1:8" s="13" customFormat="1" x14ac:dyDescent="0.2">
      <c r="A34" s="77" t="s">
        <v>38</v>
      </c>
      <c r="B34" s="77"/>
      <c r="C34" s="77"/>
      <c r="D34" s="19">
        <v>20179.14</v>
      </c>
      <c r="E34" s="12"/>
      <c r="F34" s="12"/>
    </row>
    <row r="35" spans="1:8" s="13" customFormat="1" x14ac:dyDescent="0.2">
      <c r="A35" s="67" t="s">
        <v>12</v>
      </c>
      <c r="B35" s="68"/>
      <c r="C35" s="69"/>
      <c r="D35" s="19">
        <v>4165.6679999999997</v>
      </c>
      <c r="E35" s="12"/>
      <c r="F35" s="12"/>
      <c r="H35" s="23"/>
    </row>
    <row r="36" spans="1:8" s="13" customFormat="1" ht="40.5" customHeight="1" x14ac:dyDescent="0.2">
      <c r="A36" s="67" t="s">
        <v>13</v>
      </c>
      <c r="B36" s="68"/>
      <c r="C36" s="69"/>
      <c r="D36" s="19">
        <v>3239.9639999999999</v>
      </c>
      <c r="E36" s="12"/>
      <c r="F36" s="12"/>
    </row>
    <row r="37" spans="1:8" x14ac:dyDescent="0.2">
      <c r="A37" s="70" t="s">
        <v>15</v>
      </c>
      <c r="B37" s="70"/>
      <c r="C37" s="70"/>
      <c r="D37" s="29">
        <v>171213.27800000002</v>
      </c>
    </row>
    <row r="38" spans="1:8" ht="15" x14ac:dyDescent="0.2">
      <c r="A38" s="88" t="s">
        <v>2</v>
      </c>
      <c r="B38" s="88"/>
      <c r="C38" s="88"/>
      <c r="D38" s="88"/>
    </row>
    <row r="39" spans="1:8" ht="28.5" customHeight="1" x14ac:dyDescent="0.2">
      <c r="A39" s="77" t="s">
        <v>16</v>
      </c>
      <c r="B39" s="77"/>
      <c r="C39" s="77"/>
      <c r="D39" s="19">
        <v>8137.79</v>
      </c>
    </row>
    <row r="40" spans="1:8" x14ac:dyDescent="0.2">
      <c r="A40" s="77" t="s">
        <v>38</v>
      </c>
      <c r="B40" s="77"/>
      <c r="C40" s="77"/>
      <c r="D40" s="19">
        <v>8948.4719999999998</v>
      </c>
    </row>
    <row r="41" spans="1:8" x14ac:dyDescent="0.2">
      <c r="A41" s="70" t="s">
        <v>17</v>
      </c>
      <c r="B41" s="70"/>
      <c r="C41" s="70"/>
      <c r="D41" s="29">
        <v>17086.261999999999</v>
      </c>
    </row>
    <row r="42" spans="1:8" ht="14.25" customHeight="1" x14ac:dyDescent="0.25">
      <c r="A42" s="91" t="s">
        <v>18</v>
      </c>
      <c r="B42" s="92"/>
      <c r="C42" s="92"/>
      <c r="D42" s="93"/>
    </row>
    <row r="43" spans="1:8" ht="51" customHeight="1" x14ac:dyDescent="0.2">
      <c r="A43" s="67" t="s">
        <v>19</v>
      </c>
      <c r="B43" s="68"/>
      <c r="C43" s="69"/>
      <c r="D43" s="19">
        <v>10800</v>
      </c>
    </row>
    <row r="44" spans="1:8" ht="12.75" customHeight="1" x14ac:dyDescent="0.2">
      <c r="A44" s="94" t="s">
        <v>20</v>
      </c>
      <c r="B44" s="95"/>
      <c r="C44" s="96"/>
      <c r="D44" s="19">
        <v>0</v>
      </c>
    </row>
    <row r="45" spans="1:8" ht="12.75" customHeight="1" x14ac:dyDescent="0.2">
      <c r="A45" s="77" t="s">
        <v>21</v>
      </c>
      <c r="B45" s="77"/>
      <c r="C45" s="77"/>
      <c r="D45" s="19">
        <v>2082.6614999999997</v>
      </c>
    </row>
    <row r="46" spans="1:8" ht="12.75" customHeight="1" x14ac:dyDescent="0.2">
      <c r="A46" s="70" t="s">
        <v>22</v>
      </c>
      <c r="B46" s="70"/>
      <c r="C46" s="70"/>
      <c r="D46" s="29">
        <v>12882.6615</v>
      </c>
    </row>
    <row r="47" spans="1:8" ht="15" x14ac:dyDescent="0.25">
      <c r="A47" s="91" t="s">
        <v>23</v>
      </c>
      <c r="B47" s="92"/>
      <c r="C47" s="92"/>
      <c r="D47" s="93"/>
    </row>
    <row r="48" spans="1:8" ht="12.75" customHeight="1" x14ac:dyDescent="0.2">
      <c r="A48" s="67" t="s">
        <v>21</v>
      </c>
      <c r="B48" s="68"/>
      <c r="C48" s="69"/>
      <c r="D48" s="19">
        <v>457.63499999999999</v>
      </c>
    </row>
    <row r="49" spans="1:6" x14ac:dyDescent="0.2">
      <c r="A49" s="67" t="s">
        <v>24</v>
      </c>
      <c r="B49" s="68"/>
      <c r="C49" s="69"/>
      <c r="D49" s="19">
        <v>610.17999999999984</v>
      </c>
    </row>
    <row r="50" spans="1:6" ht="12.75" customHeight="1" x14ac:dyDescent="0.2">
      <c r="A50" s="67" t="s">
        <v>49</v>
      </c>
      <c r="B50" s="68"/>
      <c r="C50" s="69"/>
      <c r="D50" s="19">
        <v>518.65300000000002</v>
      </c>
    </row>
    <row r="51" spans="1:6" ht="12.75" customHeight="1" x14ac:dyDescent="0.2">
      <c r="A51" s="71" t="s">
        <v>25</v>
      </c>
      <c r="B51" s="89"/>
      <c r="C51" s="90"/>
      <c r="D51" s="29">
        <v>1067.8149999999998</v>
      </c>
    </row>
    <row r="52" spans="1:6" ht="15" x14ac:dyDescent="0.25">
      <c r="A52" s="91" t="s">
        <v>26</v>
      </c>
      <c r="B52" s="92"/>
      <c r="C52" s="92"/>
      <c r="D52" s="93"/>
    </row>
    <row r="53" spans="1:6" ht="12.75" customHeight="1" x14ac:dyDescent="0.2">
      <c r="A53" s="67" t="s">
        <v>21</v>
      </c>
      <c r="B53" s="68"/>
      <c r="C53" s="69"/>
      <c r="D53" s="19">
        <v>0</v>
      </c>
    </row>
    <row r="54" spans="1:6" x14ac:dyDescent="0.2">
      <c r="A54" s="67" t="s">
        <v>24</v>
      </c>
      <c r="B54" s="68"/>
      <c r="C54" s="69"/>
      <c r="D54" s="19">
        <v>0</v>
      </c>
    </row>
    <row r="55" spans="1:6" ht="12.75" customHeight="1" x14ac:dyDescent="0.2">
      <c r="A55" s="67" t="s">
        <v>49</v>
      </c>
      <c r="B55" s="68"/>
      <c r="C55" s="69"/>
      <c r="D55" s="19">
        <v>0</v>
      </c>
    </row>
    <row r="56" spans="1:6" ht="12.75" customHeight="1" x14ac:dyDescent="0.2">
      <c r="A56" s="71" t="s">
        <v>27</v>
      </c>
      <c r="B56" s="89"/>
      <c r="C56" s="90"/>
      <c r="D56" s="29">
        <v>0</v>
      </c>
    </row>
    <row r="57" spans="1:6" x14ac:dyDescent="0.2">
      <c r="B57" s="30"/>
      <c r="C57" s="30"/>
    </row>
    <row r="58" spans="1:6" ht="19.5" customHeight="1" x14ac:dyDescent="0.2">
      <c r="A58" s="97" t="s">
        <v>28</v>
      </c>
      <c r="B58" s="98"/>
      <c r="C58" s="98"/>
      <c r="D58" s="99"/>
    </row>
    <row r="59" spans="1:6" x14ac:dyDescent="0.2">
      <c r="A59" s="100" t="s">
        <v>56</v>
      </c>
      <c r="B59" s="101"/>
      <c r="C59" s="102"/>
      <c r="D59" s="8">
        <v>-33572.111727846299</v>
      </c>
    </row>
    <row r="60" spans="1:6" x14ac:dyDescent="0.2">
      <c r="A60" s="100" t="s">
        <v>57</v>
      </c>
      <c r="B60" s="101"/>
      <c r="C60" s="102"/>
      <c r="D60" s="8">
        <v>50669.382763614776</v>
      </c>
    </row>
    <row r="61" spans="1:6" x14ac:dyDescent="0.2">
      <c r="A61" s="103" t="s">
        <v>58</v>
      </c>
      <c r="B61" s="103"/>
      <c r="C61" s="103"/>
      <c r="D61" s="8">
        <v>-806.28499999999985</v>
      </c>
      <c r="F61" s="38"/>
    </row>
    <row r="62" spans="1:6" x14ac:dyDescent="0.2">
      <c r="A62" s="103" t="s">
        <v>59</v>
      </c>
      <c r="B62" s="103"/>
      <c r="C62" s="103"/>
      <c r="D62" s="8">
        <v>0</v>
      </c>
      <c r="F62" s="38"/>
    </row>
    <row r="63" spans="1:6" x14ac:dyDescent="0.2">
      <c r="A63" s="103" t="s">
        <v>60</v>
      </c>
      <c r="B63" s="103"/>
      <c r="C63" s="103"/>
      <c r="D63" s="8">
        <v>308.16746423149561</v>
      </c>
    </row>
    <row r="64" spans="1:6" ht="33.75" customHeight="1" x14ac:dyDescent="0.2">
      <c r="A64" s="100" t="s">
        <v>61</v>
      </c>
      <c r="B64" s="101"/>
      <c r="C64" s="102"/>
      <c r="D64" s="8">
        <v>-90005.51996610171</v>
      </c>
    </row>
    <row r="65" spans="1:7" ht="34.5" customHeight="1" x14ac:dyDescent="0.2">
      <c r="A65" s="100" t="s">
        <v>62</v>
      </c>
      <c r="B65" s="101"/>
      <c r="C65" s="102"/>
      <c r="D65" s="8">
        <v>-73406.366466101739</v>
      </c>
      <c r="E65" s="24"/>
      <c r="G65" s="25"/>
    </row>
    <row r="66" spans="1:7" x14ac:dyDescent="0.2">
      <c r="A66" s="39"/>
      <c r="B66" s="39"/>
      <c r="C66" s="39"/>
      <c r="D66" s="9"/>
      <c r="E66" s="24"/>
      <c r="G66" s="25"/>
    </row>
    <row r="67" spans="1:7" x14ac:dyDescent="0.2">
      <c r="A67" s="39"/>
      <c r="B67" s="39"/>
      <c r="C67" s="39"/>
      <c r="D67" s="9"/>
      <c r="E67" s="24"/>
      <c r="G67" s="25"/>
    </row>
    <row r="68" spans="1:7" x14ac:dyDescent="0.2">
      <c r="A68" s="14" t="s">
        <v>47</v>
      </c>
      <c r="D68" s="26" t="s">
        <v>48</v>
      </c>
    </row>
    <row r="69" spans="1:7" x14ac:dyDescent="0.2">
      <c r="D69" s="26"/>
    </row>
    <row r="70" spans="1:7" x14ac:dyDescent="0.2">
      <c r="A70" s="16"/>
      <c r="B70" s="16"/>
      <c r="C70" s="16"/>
      <c r="D70" s="26"/>
    </row>
    <row r="71" spans="1:7" x14ac:dyDescent="0.2">
      <c r="A71" s="14" t="s">
        <v>29</v>
      </c>
      <c r="D71" s="31" t="s">
        <v>32</v>
      </c>
    </row>
    <row r="72" spans="1:7" x14ac:dyDescent="0.2">
      <c r="D72" s="31"/>
    </row>
    <row r="74" spans="1:7" hidden="1" x14ac:dyDescent="0.2">
      <c r="B74" s="32"/>
      <c r="C74" s="33" t="s">
        <v>31</v>
      </c>
      <c r="D74" s="34"/>
    </row>
    <row r="75" spans="1:7" ht="26.25" hidden="1" customHeight="1" x14ac:dyDescent="0.2">
      <c r="A75" s="104" t="s">
        <v>34</v>
      </c>
      <c r="B75" s="104"/>
      <c r="C75" s="104"/>
      <c r="D75" s="104"/>
      <c r="E75" s="12"/>
    </row>
    <row r="76" spans="1:7" hidden="1" x14ac:dyDescent="0.2">
      <c r="A76" s="32" t="s">
        <v>30</v>
      </c>
      <c r="B76" s="32"/>
      <c r="C76" s="32"/>
      <c r="D76" s="35">
        <v>-28642.57</v>
      </c>
    </row>
    <row r="77" spans="1:7" hidden="1" x14ac:dyDescent="0.2">
      <c r="B77" s="32"/>
      <c r="C77" s="32"/>
      <c r="D77" s="34"/>
    </row>
    <row r="78" spans="1:7" hidden="1" x14ac:dyDescent="0.2">
      <c r="A78" s="14" t="s">
        <v>33</v>
      </c>
      <c r="D78" s="34"/>
    </row>
    <row r="79" spans="1:7" hidden="1" x14ac:dyDescent="0.2">
      <c r="A79" s="14" t="s">
        <v>52</v>
      </c>
      <c r="D79" s="34"/>
    </row>
    <row r="80" spans="1:7" ht="14.25" hidden="1" customHeight="1" x14ac:dyDescent="0.2">
      <c r="A80" s="17"/>
      <c r="B80" s="18"/>
      <c r="C80" s="18"/>
      <c r="D80" s="15"/>
    </row>
  </sheetData>
  <mergeCells count="61">
    <mergeCell ref="A75:D75"/>
    <mergeCell ref="A60:C60"/>
    <mergeCell ref="A61:C61"/>
    <mergeCell ref="A62:C62"/>
    <mergeCell ref="A63:C63"/>
    <mergeCell ref="A64:C64"/>
    <mergeCell ref="A65:C65"/>
    <mergeCell ref="A53:C53"/>
    <mergeCell ref="A54:C54"/>
    <mergeCell ref="A55:C55"/>
    <mergeCell ref="A56:C56"/>
    <mergeCell ref="A58:D58"/>
    <mergeCell ref="A59:C59"/>
    <mergeCell ref="A47:D47"/>
    <mergeCell ref="A48:C48"/>
    <mergeCell ref="A49:C49"/>
    <mergeCell ref="A50:C50"/>
    <mergeCell ref="A51:C51"/>
    <mergeCell ref="A52:D52"/>
    <mergeCell ref="A41:C41"/>
    <mergeCell ref="A42:D42"/>
    <mergeCell ref="A43:C43"/>
    <mergeCell ref="A44:C44"/>
    <mergeCell ref="A45:C45"/>
    <mergeCell ref="A46:C46"/>
    <mergeCell ref="A35:C35"/>
    <mergeCell ref="A36:C36"/>
    <mergeCell ref="A37:C37"/>
    <mergeCell ref="A38:D38"/>
    <mergeCell ref="A39:C39"/>
    <mergeCell ref="A40:C40"/>
    <mergeCell ref="A29:C29"/>
    <mergeCell ref="A30:C30"/>
    <mergeCell ref="A31:C31"/>
    <mergeCell ref="A32:C32"/>
    <mergeCell ref="A33:C33"/>
    <mergeCell ref="A34:C34"/>
    <mergeCell ref="D22:D23"/>
    <mergeCell ref="A24:D24"/>
    <mergeCell ref="A25:C25"/>
    <mergeCell ref="A26:C26"/>
    <mergeCell ref="A27:C27"/>
    <mergeCell ref="A28:C28"/>
    <mergeCell ref="A15:C15"/>
    <mergeCell ref="A16:C16"/>
    <mergeCell ref="A18:C18"/>
    <mergeCell ref="A19:C19"/>
    <mergeCell ref="A20:C20"/>
    <mergeCell ref="A22:C23"/>
    <mergeCell ref="A9:F9"/>
    <mergeCell ref="A10:C10"/>
    <mergeCell ref="A11:C11"/>
    <mergeCell ref="A12:C12"/>
    <mergeCell ref="A13:F13"/>
    <mergeCell ref="A14:C14"/>
    <mergeCell ref="A1:F1"/>
    <mergeCell ref="A3:C4"/>
    <mergeCell ref="A5:F5"/>
    <mergeCell ref="A6:C6"/>
    <mergeCell ref="A7:C7"/>
    <mergeCell ref="A8:C8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0"/>
  <sheetViews>
    <sheetView tabSelected="1" workbookViewId="0">
      <selection activeCell="B15" sqref="B15"/>
    </sheetView>
  </sheetViews>
  <sheetFormatPr defaultRowHeight="15" x14ac:dyDescent="0.25"/>
  <cols>
    <col min="1" max="1" width="3.5703125" style="40" customWidth="1"/>
    <col min="2" max="2" width="71.7109375" style="40" customWidth="1"/>
    <col min="3" max="3" width="16.140625" style="40" customWidth="1"/>
    <col min="4" max="16384" width="9.140625" style="40"/>
  </cols>
  <sheetData>
    <row r="1" spans="1:6" x14ac:dyDescent="0.25">
      <c r="A1" s="105" t="s">
        <v>64</v>
      </c>
      <c r="B1" s="105"/>
      <c r="C1" s="105"/>
    </row>
    <row r="2" spans="1:6" x14ac:dyDescent="0.25">
      <c r="A2" s="105" t="s">
        <v>65</v>
      </c>
      <c r="B2" s="105"/>
      <c r="C2" s="105"/>
    </row>
    <row r="3" spans="1:6" x14ac:dyDescent="0.25">
      <c r="A3" s="105" t="s">
        <v>66</v>
      </c>
      <c r="B3" s="105"/>
      <c r="C3" s="105"/>
    </row>
    <row r="4" spans="1:6" x14ac:dyDescent="0.25">
      <c r="C4" s="41"/>
    </row>
    <row r="5" spans="1:6" ht="25.5" x14ac:dyDescent="0.25">
      <c r="A5" s="42" t="s">
        <v>67</v>
      </c>
      <c r="B5" s="43" t="s">
        <v>68</v>
      </c>
      <c r="C5" s="44">
        <f>SUM(C7:C8)</f>
        <v>8137.79</v>
      </c>
    </row>
    <row r="6" spans="1:6" x14ac:dyDescent="0.25">
      <c r="A6" s="45"/>
      <c r="B6" s="46" t="s">
        <v>69</v>
      </c>
      <c r="C6" s="47"/>
    </row>
    <row r="7" spans="1:6" x14ac:dyDescent="0.25">
      <c r="A7" s="48">
        <v>1</v>
      </c>
      <c r="B7" s="49" t="s">
        <v>70</v>
      </c>
      <c r="C7" s="50">
        <v>7387.79</v>
      </c>
    </row>
    <row r="8" spans="1:6" x14ac:dyDescent="0.25">
      <c r="A8" s="48">
        <v>2</v>
      </c>
      <c r="B8" s="49" t="s">
        <v>71</v>
      </c>
      <c r="C8" s="50">
        <v>750</v>
      </c>
    </row>
    <row r="9" spans="1:6" x14ac:dyDescent="0.25">
      <c r="A9" s="51"/>
      <c r="B9" s="52"/>
      <c r="C9" s="53"/>
    </row>
    <row r="10" spans="1:6" x14ac:dyDescent="0.25">
      <c r="C10" s="41"/>
    </row>
    <row r="11" spans="1:6" x14ac:dyDescent="0.25">
      <c r="A11" s="54" t="s">
        <v>72</v>
      </c>
      <c r="B11" s="55"/>
      <c r="C11" s="55" t="s">
        <v>73</v>
      </c>
      <c r="F11" s="55"/>
    </row>
    <row r="12" spans="1:6" x14ac:dyDescent="0.25">
      <c r="A12" s="54"/>
      <c r="B12" s="55"/>
      <c r="C12" s="55"/>
      <c r="F12" s="55"/>
    </row>
    <row r="13" spans="1:6" x14ac:dyDescent="0.25">
      <c r="A13" s="54"/>
      <c r="B13" s="55"/>
      <c r="C13" s="55"/>
      <c r="F13" s="55"/>
    </row>
    <row r="14" spans="1:6" x14ac:dyDescent="0.25">
      <c r="A14" s="54"/>
      <c r="B14" s="55"/>
      <c r="C14" s="55"/>
      <c r="F14" s="55"/>
    </row>
    <row r="15" spans="1:6" x14ac:dyDescent="0.25">
      <c r="A15" s="54" t="s">
        <v>74</v>
      </c>
      <c r="B15" s="55"/>
      <c r="C15" s="55" t="s">
        <v>75</v>
      </c>
      <c r="F15" s="55"/>
    </row>
    <row r="16" spans="1:6" x14ac:dyDescent="0.25">
      <c r="A16" s="56"/>
      <c r="B16" s="57"/>
      <c r="C16" s="57"/>
      <c r="D16" s="57"/>
    </row>
    <row r="17" spans="1:3" x14ac:dyDescent="0.25">
      <c r="A17" s="52"/>
      <c r="B17" s="58"/>
      <c r="C17" s="59"/>
    </row>
    <row r="18" spans="1:3" x14ac:dyDescent="0.25">
      <c r="A18" s="52"/>
      <c r="B18" s="58"/>
      <c r="C18" s="59"/>
    </row>
    <row r="19" spans="1:3" x14ac:dyDescent="0.25">
      <c r="A19" s="52"/>
      <c r="B19" s="52"/>
      <c r="C19" s="53"/>
    </row>
    <row r="20" spans="1:3" x14ac:dyDescent="0.25">
      <c r="A20" s="52"/>
      <c r="B20" s="52"/>
      <c r="C20" s="52"/>
    </row>
  </sheetData>
  <mergeCells count="3">
    <mergeCell ref="A1:C1"/>
    <mergeCell ref="A2:C2"/>
    <mergeCell ref="A3:C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2019</vt:lpstr>
      <vt:lpstr>реестр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2020-03-23T10:56:56Z</dcterms:modified>
</cp:coreProperties>
</file>