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58304DA-51AB-43EB-AB45-956E026985A5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4" i="1" l="1"/>
</calcChain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<sst xmlns="http://schemas.openxmlformats.org/spreadsheetml/2006/main" count="81" uniqueCount="58">
  <si>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</si>
  <si>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</si>
  <si>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</si>
  <si>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</si>
  <si>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</si>
  <si>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</si>
  <si>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</si>
  <si>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</si>
  <si>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</si>
  <si>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</si>
  <si>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</si>
  <si>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</si>
  <si>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</si>
  <si>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</si>
  <si>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</si>
  <si>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</si>
  <si>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</si>
  <si>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</si>
  <si>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</si>
  <si>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</si>
  <si>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</si>
  <si>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</si>
  <si>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</si>
  <si>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</si>
  <si>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</si>
  <si>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</si>
  <si>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</si>
  <si>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</si>
  <si>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</si>
  <si>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</si>
  <si>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</si>
  <si>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</si>
  <si>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</si>
  <si>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</si>
  <si>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</si>
  <si>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</si>
  <si>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</si>
  <si>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</si>
  <si>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</si>
  <si>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</si>
  <si>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</si>
  <si>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</si>
  <si>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</si>
  <si>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</si>
  <si>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</si>
  <si>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</si>
  <si>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</si>
  <si>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</si>
  <si>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</si>
  <si>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</si>
  <si>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</si>
  <si>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</si>
  <si>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</si>
  <si>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</si>
  <si>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</si>
  <si>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</si>
  <si>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Степана Разина, 21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</si>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</sst>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4"/>
  <sheetViews>
    <sheetView tabSelected="1" zoomScale="115" zoomScaleNormal="115" workbookViewId="0">
      <selection activeCell="A6" sqref="A6:H6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45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56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43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44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47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46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48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50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49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51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1306.5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65" t="s">
        <v>54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1.3800000000000001</v>
      </c>
      <c r="E18" s="2">
        <v>1</v>
      </c>
      <c r="F18" s="20">
        <v>21635.64</v>
      </c>
      <c r="G18" s="2">
        <v>1</v>
      </c>
      <c r="H18" s="21">
        <v>21635.64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0.41</v>
      </c>
      <c r="E19" s="2">
        <v>1</v>
      </c>
      <c r="F19" s="20">
        <v>6427.98</v>
      </c>
      <c r="G19" s="2">
        <v>1</v>
      </c>
      <c r="H19" s="21">
        <v>6427.98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2.0550000000000002</v>
      </c>
      <c r="E20" s="2">
        <v>1</v>
      </c>
      <c r="F20" s="20">
        <v>32218.29</v>
      </c>
      <c r="G20" s="2">
        <v>1</v>
      </c>
      <c r="H20" s="21">
        <v>32218.29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3.72</v>
      </c>
      <c r="E21" s="2">
        <v>1</v>
      </c>
      <c r="F21" s="20">
        <v>58322.16</v>
      </c>
      <c r="G21" s="2">
        <v>1</v>
      </c>
      <c r="H21" s="21">
        <v>58322.16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0.64</v>
      </c>
      <c r="E22" s="2">
        <v>1</v>
      </c>
      <c r="F22" s="20">
        <v>10033.92</v>
      </c>
      <c r="G22" s="2">
        <v>1</v>
      </c>
      <c r="H22" s="21">
        <v>10033.92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0.97588978185993114</v>
      </c>
      <c r="E23" s="2">
        <v>1</v>
      </c>
      <c r="F23" s="20">
        <v>15300</v>
      </c>
      <c r="G23" s="2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42</v>
      </c>
      <c r="C24" s="18" t="s">
        <v>28</v>
      </c>
      <c r="D24" s="19">
        <v>0.10205383339711699</v>
      </c>
      <c r="E24" s="2">
        <v>1</v>
      </c>
      <c r="F24" s="20">
        <v>1600</v>
      </c>
      <c r="G24" s="2">
        <v>1</v>
      </c>
      <c r="H24" s="21">
        <v>1600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145537.99</v>
      </c>
      <c r="G25" s="28"/>
      <c r="H25" s="30">
        <v>145537.99</v>
      </c>
    </row>
    <row r="27" spans="1:8" ht="33.75" customHeight="1" x14ac:dyDescent="0.25">
      <c r="A27" s="71" t="s">
        <v>55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-153557.47704311454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58008.6</v>
      </c>
      <c r="H30" s="1" t="s">
        <v>20</v>
      </c>
    </row>
    <row r="31" spans="1:8" x14ac:dyDescent="0.25">
      <c r="A31" s="4" t="s">
        <v>21</v>
      </c>
      <c r="G31" s="33">
        <v>2422.88</v>
      </c>
      <c r="H31" s="1" t="s">
        <v>20</v>
      </c>
    </row>
    <row r="33" spans="1:8" x14ac:dyDescent="0.25">
      <c r="A33" s="31" t="s">
        <v>23</v>
      </c>
      <c r="G33" s="34">
        <v>-98411.509376447881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57</v>
      </c>
      <c r="C35" s="42" t="s">
        <v>40</v>
      </c>
      <c r="D35" s="3">
        <v>2422.88</v>
      </c>
      <c r="E35" s="43"/>
      <c r="F35" s="44"/>
      <c r="G35" s="44"/>
      <c r="H35" s="43"/>
    </row>
    <row r="36" spans="1:8" s="31" customFormat="1" ht="13.5" x14ac:dyDescent="0.2">
      <c r="A36" s="26"/>
      <c r="B36" s="27" t="s">
        <v>22</v>
      </c>
      <c r="C36" s="28"/>
      <c r="D36" s="46">
        <v>2422.88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4" t="s">
        <v>24</v>
      </c>
      <c r="G38" s="51">
        <v>43349.67</v>
      </c>
      <c r="H38" s="1" t="s">
        <v>20</v>
      </c>
    </row>
    <row r="40" spans="1:8" ht="35.25" customHeight="1" x14ac:dyDescent="0.25">
      <c r="A40" s="73" t="s">
        <v>25</v>
      </c>
      <c r="B40" s="73"/>
      <c r="C40" s="73"/>
      <c r="D40" s="73"/>
      <c r="E40" s="73"/>
      <c r="F40" s="73"/>
      <c r="G40" s="73"/>
      <c r="H40" s="73"/>
    </row>
    <row r="41" spans="1:8" ht="78.75" x14ac:dyDescent="0.25">
      <c r="A41" s="13" t="s">
        <v>0</v>
      </c>
      <c r="B41" s="13" t="s">
        <v>10</v>
      </c>
      <c r="C41" s="14" t="s">
        <v>11</v>
      </c>
      <c r="D41" s="13" t="s">
        <v>12</v>
      </c>
    </row>
    <row r="42" spans="1:8" s="54" customFormat="1" x14ac:dyDescent="0.25">
      <c r="A42" s="16">
        <v>1</v>
      </c>
      <c r="B42" s="52"/>
      <c r="C42" s="53"/>
      <c r="D42" s="52"/>
      <c r="F42" s="55"/>
      <c r="G42" s="55"/>
    </row>
    <row r="43" spans="1:8" ht="16.5" customHeight="1" x14ac:dyDescent="0.25"/>
    <row r="44" spans="1:8" ht="50.25" customHeight="1" x14ac:dyDescent="0.25">
      <c r="A44" s="74" t="s">
        <v>26</v>
      </c>
      <c r="B44" s="74"/>
      <c r="C44" s="74"/>
      <c r="D44" s="74"/>
      <c r="E44" s="74"/>
      <c r="F44" s="74"/>
      <c r="G44" s="74"/>
      <c r="H44" s="74"/>
    </row>
    <row r="45" spans="1:8" ht="78.75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14" t="s">
        <v>53</v>
      </c>
      <c r="G45" s="4"/>
    </row>
    <row r="46" spans="1:8" s="58" customFormat="1" ht="12.75" x14ac:dyDescent="0.2">
      <c r="A46" s="16">
        <v>1</v>
      </c>
      <c r="B46" s="52" t="s">
        <v>29</v>
      </c>
      <c r="C46" s="57">
        <v>183766.53600000002</v>
      </c>
      <c r="D46" s="57">
        <v>172157.43922160286</v>
      </c>
      <c r="E46" s="56">
        <v>11609.096778397157</v>
      </c>
      <c r="F46" s="32"/>
    </row>
    <row r="47" spans="1:8" s="58" customFormat="1" ht="12.75" x14ac:dyDescent="0.2">
      <c r="A47" s="16">
        <v>2</v>
      </c>
      <c r="B47" s="52" t="s">
        <v>30</v>
      </c>
      <c r="C47" s="57">
        <v>58008.6</v>
      </c>
      <c r="D47" s="57">
        <v>56045.583675690097</v>
      </c>
      <c r="E47" s="56">
        <v>1963.0163243099014</v>
      </c>
      <c r="F47" s="32"/>
    </row>
    <row r="48" spans="1:8" s="58" customFormat="1" ht="12.75" x14ac:dyDescent="0.2">
      <c r="A48" s="16">
        <v>3</v>
      </c>
      <c r="B48" s="52" t="s">
        <v>31</v>
      </c>
      <c r="C48" s="57">
        <v>17402.748</v>
      </c>
      <c r="D48" s="57">
        <v>16524.647102707033</v>
      </c>
      <c r="E48" s="56">
        <v>878.10089729296669</v>
      </c>
      <c r="F48" s="32"/>
    </row>
    <row r="49" spans="1:7" s="54" customFormat="1" x14ac:dyDescent="0.25">
      <c r="A49" s="59"/>
      <c r="B49" s="60" t="s">
        <v>22</v>
      </c>
      <c r="C49" s="46">
        <v>259177.88400000002</v>
      </c>
      <c r="D49" s="46">
        <v>244727.67</v>
      </c>
      <c r="E49" s="61">
        <v>14450.214000000025</v>
      </c>
      <c r="F49" s="55"/>
    </row>
    <row r="51" spans="1:7" x14ac:dyDescent="0.25">
      <c r="A51" s="1" t="s">
        <v>33</v>
      </c>
    </row>
    <row r="52" spans="1:7" ht="36" x14ac:dyDescent="0.25">
      <c r="A52" s="35" t="s">
        <v>0</v>
      </c>
      <c r="B52" s="36" t="s">
        <v>13</v>
      </c>
      <c r="C52" s="37" t="s">
        <v>14</v>
      </c>
      <c r="D52" s="35" t="s">
        <v>15</v>
      </c>
      <c r="E52" s="35" t="s">
        <v>34</v>
      </c>
    </row>
    <row r="53" spans="1:7" s="58" customFormat="1" ht="12.75" x14ac:dyDescent="0.2">
      <c r="A53" s="16">
        <v>1</v>
      </c>
      <c r="B53" s="52" t="s">
        <v>32</v>
      </c>
      <c r="C53" s="53">
        <v>3050.89</v>
      </c>
      <c r="D53" s="52">
        <v>3050.89</v>
      </c>
      <c r="E53" s="62">
        <v>1322.0523333333331</v>
      </c>
      <c r="F53" s="32"/>
      <c r="G53" s="32"/>
    </row>
    <row r="54" spans="1:7" s="54" customFormat="1" x14ac:dyDescent="0.25">
      <c r="A54" s="59"/>
      <c r="B54" s="60" t="s">
        <v>22</v>
      </c>
      <c r="C54" s="46">
        <v>3050.89</v>
      </c>
      <c r="D54" s="46">
        <v>3050.89</v>
      </c>
      <c r="E54" s="46">
        <f>E53</f>
        <v>1322.0523333333331</v>
      </c>
      <c r="F54" s="55"/>
      <c r="G54" s="55"/>
    </row>
  </sheetData>
  <mergeCells count="22"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2026-03-10T03:52:45Z</dcterms:modified>
</cp:coreProperties>
</file>