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AB3EF77B-56B0-46E3-9004-ACEB97961116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естр" sheetId="11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1" l="1"/>
  <c r="C8" i="11"/>
  <c r="C7" i="11"/>
  <c r="C5" i="11"/>
</calcChain>
</file>

<file path=xl/sharedStrings.xml><?xml version="1.0" encoding="utf-8"?>
<sst xmlns="http://schemas.openxmlformats.org/spreadsheetml/2006/main" count="88" uniqueCount="81">
  <si>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</si>
  <si>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</si>
  <si>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</si>
  <si>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</si>
  <si>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</si>
  <si>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</si>
  <si>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</si>
  <si>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</si>
  <si>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</si>
  <si>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</si>
  <si>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</si>
  <si>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</si>
  <si>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</si>
  <si>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</si>
  <si>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</si>
  <si>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</si>
  <si>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</si>
  <si>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</si>
  <si>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</si>
  <si>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</si>
  <si>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</si>
  <si>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</si>
  <si>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</si>
  <si>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</si>
  <si>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</si>
  <si>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</si>
  <si>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</si>
  <si>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</si>
  <si>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</si>
  <si>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</si>
  <si>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</si>
  <si>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</si>
  <si>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</si>
  <si>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</si>
  <si>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</si>
  <si>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</si>
  <si>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</si>
  <si>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</si>
  <si>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</si>
  <si>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</si>
  <si>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</si>
  <si>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</si>
  <si>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</si>
  <si>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</si>
  <si>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</si>
  <si>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</si>
  <si>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</si>
  <si>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</si>
  <si>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</si>
  <si>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</si>
  <si>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</si>
  <si>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</si>
  <si>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</si>
  <si>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</si>
  <si>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</si>
  <si>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</si>
  <si>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</si>
  <si>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</si>
  <si>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</si>
  <si>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</si>
  <si>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</si>
  <si>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</si>
  <si>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Баррикад, 54-л</t>
    </r>
    <r>
      <rPr>
        <b/>
        <sz val="11"/>
        <color indexed="8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</si>
  <si>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</si>
  <si>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</si>
  <si>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</si>
  <si>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54-л</t>
  </si>
  <si>
    <t>№
п/п</t>
  </si>
  <si>
    <t>Выполнено работ по текущему ремонту всего в рублях :</t>
  </si>
  <si>
    <t>в том числе</t>
  </si>
  <si>
    <t>Замена трубопровода отопления</t>
  </si>
  <si>
    <t>Замена участка трубы</t>
  </si>
  <si>
    <t>Прочистка канализационного выпуска подъезд №1, 2</t>
  </si>
  <si>
    <t>Вывоз снега</t>
  </si>
  <si>
    <t>Замена люк-дверцев подъезд № 3</t>
  </si>
  <si>
    <t>Ремонт подъезда №1</t>
  </si>
  <si>
    <t>Установка двери подъезд №2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</si>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</sst>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6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40" fontId="10" fillId="0" borderId="0" xfId="1" applyNumberFormat="1" applyFont="1" applyFill="1" applyAlignment="1">
      <alignment horizontal="center" vertical="center"/>
    </xf>
    <xf numFmtId="40" fontId="9" fillId="0" borderId="0" xfId="0" applyNumberFormat="1" applyFont="1" applyFill="1"/>
    <xf numFmtId="40" fontId="11" fillId="0" borderId="0" xfId="1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 wrapText="1"/>
    </xf>
    <xf numFmtId="175" fontId="11" fillId="0" borderId="0" xfId="0" applyNumberFormat="1" applyFont="1" applyFill="1" applyAlignment="1">
      <alignment horizontal="left" vertical="center" wrapText="1"/>
    </xf>
    <xf numFmtId="40" fontId="11" fillId="0" borderId="1" xfId="1" applyNumberFormat="1" applyFont="1" applyFill="1" applyBorder="1" applyAlignment="1">
      <alignment horizontal="center" vertical="center" wrapText="1"/>
    </xf>
    <xf numFmtId="173" fontId="11" fillId="0" borderId="1" xfId="1" applyFont="1" applyFill="1" applyBorder="1" applyAlignment="1">
      <alignment horizontal="center" vertical="center"/>
    </xf>
    <xf numFmtId="173" fontId="10" fillId="0" borderId="1" xfId="1" applyFont="1" applyFill="1" applyBorder="1" applyAlignment="1">
      <alignment horizontal="center" vertical="center"/>
    </xf>
    <xf numFmtId="40" fontId="10" fillId="0" borderId="1" xfId="1" applyNumberFormat="1" applyFont="1" applyFill="1" applyBorder="1" applyAlignment="1">
      <alignment horizontal="center" vertical="center"/>
    </xf>
    <xf numFmtId="173" fontId="9" fillId="0" borderId="0" xfId="0" applyNumberFormat="1" applyFont="1" applyFill="1"/>
    <xf numFmtId="40" fontId="11" fillId="0" borderId="1" xfId="1" applyNumberFormat="1" applyFont="1" applyFill="1" applyBorder="1" applyAlignment="1">
      <alignment horizontal="center" vertical="center"/>
    </xf>
    <xf numFmtId="189" fontId="9" fillId="0" borderId="0" xfId="1" applyNumberFormat="1" applyFont="1" applyFill="1"/>
    <xf numFmtId="177" fontId="9" fillId="0" borderId="0" xfId="0" applyNumberFormat="1" applyFont="1" applyFill="1"/>
    <xf numFmtId="0" fontId="11" fillId="0" borderId="0" xfId="0" applyFont="1" applyFill="1" applyBorder="1" applyAlignment="1">
      <alignment horizontal="left" vertical="center" wrapText="1"/>
    </xf>
    <xf numFmtId="173" fontId="11" fillId="0" borderId="0" xfId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40" fontId="11" fillId="0" borderId="0" xfId="1" applyNumberFormat="1" applyFont="1" applyFill="1" applyBorder="1" applyAlignment="1">
      <alignment horizontal="center" vertical="center"/>
    </xf>
    <xf numFmtId="40" fontId="9" fillId="0" borderId="0" xfId="0" applyNumberFormat="1" applyFont="1" applyFill="1" applyAlignment="1">
      <alignment wrapText="1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9" fillId="0" borderId="0" xfId="0" applyFont="1" applyFill="1" applyAlignment="1">
      <alignment vertical="center" wrapText="1"/>
    </xf>
    <xf numFmtId="40" fontId="10" fillId="0" borderId="0" xfId="0" applyNumberFormat="1" applyFont="1" applyFill="1" applyAlignment="1">
      <alignment vertical="center" wrapText="1"/>
    </xf>
    <xf numFmtId="40" fontId="11" fillId="0" borderId="0" xfId="1" applyNumberFormat="1" applyFont="1" applyFill="1" applyBorder="1" applyAlignment="1">
      <alignment horizontal="center" wrapText="1"/>
    </xf>
    <xf numFmtId="40" fontId="9" fillId="0" borderId="0" xfId="0" applyNumberFormat="1" applyFont="1" applyFill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40" fontId="10" fillId="0" borderId="0" xfId="1" applyNumberFormat="1" applyFont="1" applyFill="1" applyBorder="1" applyAlignment="1">
      <alignment horizontal="right" vertical="center"/>
    </xf>
    <xf numFmtId="49" fontId="12" fillId="0" borderId="0" xfId="0" applyNumberFormat="1" applyFont="1" applyFill="1" applyBorder="1" applyAlignment="1">
      <alignment horizontal="left" vertical="center"/>
    </xf>
    <xf numFmtId="40" fontId="10" fillId="0" borderId="0" xfId="1" applyNumberFormat="1" applyFont="1" applyFill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40" fontId="9" fillId="0" borderId="0" xfId="0" applyNumberFormat="1" applyFont="1" applyFill="1" applyAlignment="1">
      <alignment horizontal="center" vertical="center"/>
    </xf>
    <xf numFmtId="40" fontId="12" fillId="0" borderId="0" xfId="1" applyNumberFormat="1" applyFont="1" applyFill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40" fontId="10" fillId="0" borderId="0" xfId="1" applyNumberFormat="1" applyFont="1" applyFill="1" applyBorder="1" applyAlignment="1">
      <alignment horizontal="center" vertical="center"/>
    </xf>
    <xf numFmtId="0" fontId="13" fillId="0" borderId="0" xfId="0" applyFont="1"/>
    <xf numFmtId="173" fontId="13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173" fontId="13" fillId="0" borderId="1" xfId="1" applyFont="1" applyBorder="1"/>
    <xf numFmtId="0" fontId="13" fillId="0" borderId="0" xfId="0" applyFont="1" applyBorder="1" applyAlignment="1">
      <alignment horizontal="center"/>
    </xf>
    <xf numFmtId="0" fontId="13" fillId="0" borderId="0" xfId="0" applyFont="1" applyBorder="1"/>
    <xf numFmtId="173" fontId="13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3" fillId="0" borderId="0" xfId="0" applyNumberFormat="1" applyFont="1"/>
    <xf numFmtId="40" fontId="13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12" fillId="0" borderId="2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wrapText="1"/>
    </xf>
    <xf numFmtId="0" fontId="12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73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workbookViewId="0">
      <selection activeCell="A18" sqref="A18:C18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8" width="9.140625" style="2" customWidth="1"/>
    <col min="9" max="9" width="11.42578125" style="2" customWidth="1"/>
    <col min="10" max="15" width="9.140625" style="2" customWidth="1"/>
    <col min="16" max="16384" width="9.140625" style="2"/>
  </cols>
  <sheetData>
    <row r="1" spans="1:9" ht="55.5" customHeight="1" x14ac:dyDescent="0.2">
      <c r="A1" s="98" t="s">
        <v>62</v>
      </c>
      <c r="B1" s="98"/>
      <c r="C1" s="98"/>
      <c r="D1" s="98"/>
      <c r="E1" s="98"/>
      <c r="F1" s="98"/>
    </row>
    <row r="2" spans="1:9" x14ac:dyDescent="0.2">
      <c r="A2" s="6"/>
      <c r="B2" s="7"/>
      <c r="C2" s="8"/>
      <c r="D2" s="5"/>
    </row>
    <row r="3" spans="1:9" ht="31.5" x14ac:dyDescent="0.2">
      <c r="A3" s="99" t="s">
        <v>38</v>
      </c>
      <c r="B3" s="99"/>
      <c r="C3" s="99"/>
      <c r="D3" s="9" t="s">
        <v>41</v>
      </c>
      <c r="E3" s="9" t="s">
        <v>42</v>
      </c>
      <c r="F3" s="1" t="s">
        <v>39</v>
      </c>
    </row>
    <row r="4" spans="1:9" ht="21" customHeight="1" x14ac:dyDescent="0.2">
      <c r="A4" s="99"/>
      <c r="B4" s="99"/>
      <c r="C4" s="99"/>
      <c r="D4" s="10">
        <v>434881.45999999996</v>
      </c>
      <c r="E4" s="10">
        <v>408982.19000000006</v>
      </c>
      <c r="F4" s="10">
        <v>25899.269999999975</v>
      </c>
    </row>
    <row r="5" spans="1:9" ht="12.75" customHeight="1" x14ac:dyDescent="0.2">
      <c r="A5" s="100" t="s">
        <v>8</v>
      </c>
      <c r="B5" s="101"/>
      <c r="C5" s="101"/>
      <c r="D5" s="101"/>
      <c r="E5" s="101"/>
      <c r="F5" s="102"/>
    </row>
    <row r="6" spans="1:9" ht="28.5" customHeight="1" x14ac:dyDescent="0.2">
      <c r="A6" s="103" t="s">
        <v>50</v>
      </c>
      <c r="B6" s="103"/>
      <c r="C6" s="104"/>
      <c r="D6" s="11">
        <v>265009.73</v>
      </c>
      <c r="E6" s="11">
        <v>248837.08000000002</v>
      </c>
      <c r="F6" s="12">
        <v>16172.649999999965</v>
      </c>
    </row>
    <row r="7" spans="1:9" ht="27.75" customHeight="1" x14ac:dyDescent="0.2">
      <c r="A7" s="68" t="s">
        <v>0</v>
      </c>
      <c r="B7" s="69"/>
      <c r="C7" s="70"/>
      <c r="D7" s="11">
        <v>0</v>
      </c>
      <c r="E7" s="11">
        <v>0</v>
      </c>
      <c r="F7" s="12">
        <v>0</v>
      </c>
      <c r="G7" s="13"/>
      <c r="I7" s="13"/>
    </row>
    <row r="8" spans="1:9" ht="12.75" customHeight="1" x14ac:dyDescent="0.2">
      <c r="A8" s="77" t="s">
        <v>1</v>
      </c>
      <c r="B8" s="77"/>
      <c r="C8" s="71"/>
      <c r="D8" s="10">
        <v>265009.73</v>
      </c>
      <c r="E8" s="10">
        <v>248837.08000000002</v>
      </c>
      <c r="F8" s="14">
        <v>16172.649999999965</v>
      </c>
    </row>
    <row r="9" spans="1:9" ht="12.75" customHeight="1" x14ac:dyDescent="0.2">
      <c r="A9" s="93" t="s">
        <v>2</v>
      </c>
      <c r="B9" s="94"/>
      <c r="C9" s="94"/>
      <c r="D9" s="94"/>
      <c r="E9" s="94"/>
      <c r="F9" s="95"/>
    </row>
    <row r="10" spans="1:9" ht="25.5" customHeight="1" x14ac:dyDescent="0.2">
      <c r="A10" s="96" t="s">
        <v>3</v>
      </c>
      <c r="B10" s="96"/>
      <c r="C10" s="97"/>
      <c r="D10" s="11">
        <v>136557.70000000001</v>
      </c>
      <c r="E10" s="11">
        <v>127924.97</v>
      </c>
      <c r="F10" s="12">
        <v>8632.7300000000105</v>
      </c>
      <c r="G10" s="15"/>
    </row>
    <row r="11" spans="1:9" ht="27" customHeight="1" x14ac:dyDescent="0.2">
      <c r="A11" s="68" t="s">
        <v>4</v>
      </c>
      <c r="B11" s="69"/>
      <c r="C11" s="69"/>
      <c r="D11" s="11">
        <v>0</v>
      </c>
      <c r="E11" s="11">
        <v>0</v>
      </c>
      <c r="F11" s="12">
        <v>0</v>
      </c>
      <c r="G11" s="15"/>
      <c r="I11" s="4"/>
    </row>
    <row r="12" spans="1:9" ht="12.75" customHeight="1" x14ac:dyDescent="0.2">
      <c r="A12" s="77" t="s">
        <v>5</v>
      </c>
      <c r="B12" s="77"/>
      <c r="C12" s="77"/>
      <c r="D12" s="10">
        <v>136557.70000000001</v>
      </c>
      <c r="E12" s="10">
        <v>127924.97</v>
      </c>
      <c r="F12" s="14">
        <v>8632.7300000000105</v>
      </c>
      <c r="G12" s="15"/>
      <c r="I12" s="16"/>
    </row>
    <row r="13" spans="1:9" ht="13.5" x14ac:dyDescent="0.2">
      <c r="A13" s="93" t="s">
        <v>51</v>
      </c>
      <c r="B13" s="94"/>
      <c r="C13" s="94"/>
      <c r="D13" s="94"/>
      <c r="E13" s="94"/>
      <c r="F13" s="95"/>
      <c r="G13" s="15"/>
    </row>
    <row r="14" spans="1:9" ht="29.25" customHeight="1" x14ac:dyDescent="0.2">
      <c r="A14" s="78" t="s">
        <v>43</v>
      </c>
      <c r="B14" s="78"/>
      <c r="C14" s="78"/>
      <c r="D14" s="11">
        <v>33314.03</v>
      </c>
      <c r="E14" s="11">
        <v>32220.14</v>
      </c>
      <c r="F14" s="12">
        <v>1093.8899999999994</v>
      </c>
      <c r="G14" s="15"/>
      <c r="I14" s="16"/>
    </row>
    <row r="15" spans="1:9" x14ac:dyDescent="0.2">
      <c r="A15" s="68" t="s">
        <v>44</v>
      </c>
      <c r="B15" s="69"/>
      <c r="C15" s="70"/>
      <c r="D15" s="11">
        <v>0</v>
      </c>
      <c r="E15" s="11">
        <v>0</v>
      </c>
      <c r="F15" s="12">
        <v>0</v>
      </c>
      <c r="G15" s="4"/>
      <c r="I15" s="16"/>
    </row>
    <row r="16" spans="1:9" x14ac:dyDescent="0.2">
      <c r="A16" s="90" t="s">
        <v>52</v>
      </c>
      <c r="B16" s="90"/>
      <c r="C16" s="90"/>
      <c r="D16" s="10">
        <v>33314.03</v>
      </c>
      <c r="E16" s="10">
        <v>32220.14</v>
      </c>
      <c r="F16" s="14">
        <v>1093.8899999999994</v>
      </c>
    </row>
    <row r="17" spans="1:6" ht="12.75" customHeight="1" x14ac:dyDescent="0.2">
      <c r="A17" s="17"/>
      <c r="B17" s="17"/>
      <c r="C17" s="17"/>
      <c r="D17" s="18"/>
      <c r="E17" s="18"/>
      <c r="F17" s="11"/>
    </row>
    <row r="18" spans="1:6" ht="12.75" customHeight="1" x14ac:dyDescent="0.2">
      <c r="A18" s="91" t="s">
        <v>37</v>
      </c>
      <c r="B18" s="92"/>
      <c r="C18" s="92"/>
      <c r="D18" s="10">
        <v>0</v>
      </c>
      <c r="E18" s="10">
        <v>0</v>
      </c>
      <c r="F18" s="10">
        <v>0</v>
      </c>
    </row>
    <row r="19" spans="1:6" ht="12.75" customHeight="1" x14ac:dyDescent="0.2">
      <c r="A19" s="90" t="s">
        <v>6</v>
      </c>
      <c r="B19" s="90"/>
      <c r="C19" s="90"/>
      <c r="D19" s="11">
        <v>0</v>
      </c>
      <c r="E19" s="11">
        <v>0</v>
      </c>
      <c r="F19" s="11">
        <v>0</v>
      </c>
    </row>
    <row r="20" spans="1:6" ht="12.75" customHeight="1" x14ac:dyDescent="0.2">
      <c r="A20" s="90" t="s">
        <v>7</v>
      </c>
      <c r="B20" s="90"/>
      <c r="C20" s="90"/>
      <c r="D20" s="11">
        <v>0</v>
      </c>
      <c r="E20" s="11">
        <v>0</v>
      </c>
      <c r="F20" s="11">
        <v>0</v>
      </c>
    </row>
    <row r="21" spans="1:6" ht="12.75" customHeight="1" x14ac:dyDescent="0.2">
      <c r="A21" s="19"/>
      <c r="B21" s="19"/>
      <c r="C21" s="19"/>
      <c r="D21" s="20"/>
      <c r="E21" s="20"/>
    </row>
    <row r="22" spans="1:6" s="22" customFormat="1" x14ac:dyDescent="0.2">
      <c r="A22" s="83" t="s">
        <v>9</v>
      </c>
      <c r="B22" s="84"/>
      <c r="C22" s="85"/>
      <c r="D22" s="89">
        <v>531475.45050000004</v>
      </c>
      <c r="E22" s="21"/>
      <c r="F22" s="21"/>
    </row>
    <row r="23" spans="1:6" s="22" customFormat="1" x14ac:dyDescent="0.2">
      <c r="A23" s="86"/>
      <c r="B23" s="87"/>
      <c r="C23" s="88"/>
      <c r="D23" s="89"/>
      <c r="E23" s="21"/>
      <c r="F23" s="21"/>
    </row>
    <row r="24" spans="1:6" s="22" customFormat="1" ht="15" x14ac:dyDescent="0.2">
      <c r="A24" s="82" t="s">
        <v>8</v>
      </c>
      <c r="B24" s="82"/>
      <c r="C24" s="82"/>
      <c r="D24" s="82"/>
      <c r="E24" s="21"/>
      <c r="F24" s="21"/>
    </row>
    <row r="25" spans="1:6" s="22" customFormat="1" ht="24.75" customHeight="1" x14ac:dyDescent="0.2">
      <c r="A25" s="77" t="s">
        <v>10</v>
      </c>
      <c r="B25" s="77"/>
      <c r="C25" s="77"/>
      <c r="D25" s="14"/>
      <c r="E25" s="21"/>
      <c r="F25" s="21"/>
    </row>
    <row r="26" spans="1:6" s="22" customFormat="1" ht="45.75" customHeight="1" x14ac:dyDescent="0.2">
      <c r="A26" s="68" t="s">
        <v>53</v>
      </c>
      <c r="B26" s="69"/>
      <c r="C26" s="70"/>
      <c r="D26" s="11">
        <v>199003.43</v>
      </c>
      <c r="E26" s="21"/>
      <c r="F26" s="21"/>
    </row>
    <row r="27" spans="1:6" s="22" customFormat="1" ht="12.75" customHeight="1" x14ac:dyDescent="0.2">
      <c r="A27" s="68" t="s">
        <v>11</v>
      </c>
      <c r="B27" s="69"/>
      <c r="C27" s="70"/>
      <c r="D27" s="11">
        <v>0</v>
      </c>
      <c r="E27" s="21"/>
    </row>
    <row r="28" spans="1:6" s="22" customFormat="1" ht="25.5" customHeight="1" x14ac:dyDescent="0.2">
      <c r="A28" s="77" t="s">
        <v>12</v>
      </c>
      <c r="B28" s="77"/>
      <c r="C28" s="77"/>
      <c r="D28" s="10"/>
      <c r="E28" s="21"/>
      <c r="F28" s="21"/>
    </row>
    <row r="29" spans="1:6" s="22" customFormat="1" x14ac:dyDescent="0.2">
      <c r="A29" s="68" t="s">
        <v>45</v>
      </c>
      <c r="B29" s="69"/>
      <c r="C29" s="70"/>
      <c r="D29" s="11">
        <v>0</v>
      </c>
      <c r="E29" s="21"/>
      <c r="F29" s="21"/>
    </row>
    <row r="30" spans="1:6" s="22" customFormat="1" x14ac:dyDescent="0.2">
      <c r="A30" s="68" t="s">
        <v>46</v>
      </c>
      <c r="B30" s="69"/>
      <c r="C30" s="70"/>
      <c r="D30" s="11">
        <v>0</v>
      </c>
      <c r="E30" s="21"/>
      <c r="F30" s="21"/>
    </row>
    <row r="31" spans="1:6" s="22" customFormat="1" x14ac:dyDescent="0.2">
      <c r="A31" s="78" t="s">
        <v>13</v>
      </c>
      <c r="B31" s="78"/>
      <c r="C31" s="78"/>
      <c r="D31" s="11">
        <v>16208.424000000003</v>
      </c>
      <c r="E31" s="21"/>
      <c r="F31" s="21"/>
    </row>
    <row r="32" spans="1:6" s="22" customFormat="1" x14ac:dyDescent="0.2">
      <c r="A32" s="78" t="s">
        <v>54</v>
      </c>
      <c r="B32" s="78"/>
      <c r="C32" s="78"/>
      <c r="D32" s="11">
        <v>0</v>
      </c>
      <c r="E32" s="21"/>
      <c r="F32" s="21"/>
    </row>
    <row r="33" spans="1:8" s="22" customFormat="1" ht="12.75" customHeight="1" x14ac:dyDescent="0.2">
      <c r="A33" s="71" t="s">
        <v>16</v>
      </c>
      <c r="B33" s="72"/>
      <c r="C33" s="73"/>
      <c r="D33" s="10">
        <v>215211.85399999999</v>
      </c>
      <c r="E33" s="21"/>
      <c r="F33" s="21"/>
    </row>
    <row r="34" spans="1:8" s="22" customFormat="1" x14ac:dyDescent="0.2">
      <c r="A34" s="78" t="s">
        <v>40</v>
      </c>
      <c r="B34" s="78"/>
      <c r="C34" s="78"/>
      <c r="D34" s="11">
        <v>35390.387999999977</v>
      </c>
      <c r="E34" s="21"/>
      <c r="F34" s="21"/>
    </row>
    <row r="35" spans="1:8" s="22" customFormat="1" x14ac:dyDescent="0.2">
      <c r="A35" s="68" t="s">
        <v>14</v>
      </c>
      <c r="B35" s="69"/>
      <c r="C35" s="70"/>
      <c r="D35" s="11">
        <v>8104.2120000000014</v>
      </c>
      <c r="E35" s="21"/>
      <c r="F35" s="21"/>
      <c r="H35" s="24"/>
    </row>
    <row r="36" spans="1:8" s="22" customFormat="1" ht="40.5" customHeight="1" x14ac:dyDescent="0.2">
      <c r="A36" s="68" t="s">
        <v>15</v>
      </c>
      <c r="B36" s="69"/>
      <c r="C36" s="70"/>
      <c r="D36" s="11">
        <v>6303.2759999999998</v>
      </c>
      <c r="E36" s="21"/>
      <c r="F36" s="21"/>
    </row>
    <row r="37" spans="1:8" x14ac:dyDescent="0.2">
      <c r="A37" s="77" t="s">
        <v>17</v>
      </c>
      <c r="B37" s="77"/>
      <c r="C37" s="77"/>
      <c r="D37" s="10">
        <v>265009.73</v>
      </c>
    </row>
    <row r="38" spans="1:8" ht="15" x14ac:dyDescent="0.2">
      <c r="A38" s="82" t="s">
        <v>2</v>
      </c>
      <c r="B38" s="82"/>
      <c r="C38" s="82"/>
      <c r="D38" s="82"/>
    </row>
    <row r="39" spans="1:8" ht="28.5" customHeight="1" x14ac:dyDescent="0.2">
      <c r="A39" s="78" t="s">
        <v>18</v>
      </c>
      <c r="B39" s="78"/>
      <c r="C39" s="78"/>
      <c r="D39" s="11">
        <v>214857.66</v>
      </c>
    </row>
    <row r="40" spans="1:8" x14ac:dyDescent="0.2">
      <c r="A40" s="78" t="s">
        <v>40</v>
      </c>
      <c r="B40" s="78"/>
      <c r="C40" s="78"/>
      <c r="D40" s="11">
        <v>15307.956</v>
      </c>
    </row>
    <row r="41" spans="1:8" x14ac:dyDescent="0.2">
      <c r="A41" s="77" t="s">
        <v>19</v>
      </c>
      <c r="B41" s="77"/>
      <c r="C41" s="77"/>
      <c r="D41" s="10">
        <v>230165.61600000001</v>
      </c>
    </row>
    <row r="42" spans="1:8" ht="14.25" customHeight="1" x14ac:dyDescent="0.25">
      <c r="A42" s="65" t="s">
        <v>20</v>
      </c>
      <c r="B42" s="66"/>
      <c r="C42" s="66"/>
      <c r="D42" s="67"/>
    </row>
    <row r="43" spans="1:8" ht="51" customHeight="1" x14ac:dyDescent="0.2">
      <c r="A43" s="68" t="s">
        <v>21</v>
      </c>
      <c r="B43" s="69"/>
      <c r="C43" s="70"/>
      <c r="D43" s="11">
        <v>13635</v>
      </c>
    </row>
    <row r="44" spans="1:8" ht="12.75" customHeight="1" x14ac:dyDescent="0.2">
      <c r="A44" s="79" t="s">
        <v>22</v>
      </c>
      <c r="B44" s="80"/>
      <c r="C44" s="81"/>
      <c r="D44" s="11">
        <v>17668</v>
      </c>
    </row>
    <row r="45" spans="1:8" ht="12.75" customHeight="1" x14ac:dyDescent="0.2">
      <c r="A45" s="78" t="s">
        <v>23</v>
      </c>
      <c r="B45" s="78"/>
      <c r="C45" s="78"/>
      <c r="D45" s="11">
        <v>4997.1044999999995</v>
      </c>
    </row>
    <row r="46" spans="1:8" ht="12.75" customHeight="1" x14ac:dyDescent="0.2">
      <c r="A46" s="77" t="s">
        <v>24</v>
      </c>
      <c r="B46" s="77"/>
      <c r="C46" s="77"/>
      <c r="D46" s="10">
        <v>36300.104500000001</v>
      </c>
    </row>
    <row r="47" spans="1:8" ht="15" x14ac:dyDescent="0.25">
      <c r="A47" s="65" t="s">
        <v>25</v>
      </c>
      <c r="B47" s="66"/>
      <c r="C47" s="66"/>
      <c r="D47" s="67"/>
    </row>
    <row r="48" spans="1:8" ht="12.75" customHeight="1" x14ac:dyDescent="0.2">
      <c r="A48" s="68" t="s">
        <v>23</v>
      </c>
      <c r="B48" s="69"/>
      <c r="C48" s="70"/>
      <c r="D48" s="11">
        <v>0</v>
      </c>
    </row>
    <row r="49" spans="1:6" x14ac:dyDescent="0.2">
      <c r="A49" s="68" t="s">
        <v>26</v>
      </c>
      <c r="B49" s="69"/>
      <c r="C49" s="70"/>
      <c r="D49" s="11">
        <v>0</v>
      </c>
    </row>
    <row r="50" spans="1:6" ht="12.75" customHeight="1" x14ac:dyDescent="0.2">
      <c r="A50" s="68" t="s">
        <v>49</v>
      </c>
      <c r="B50" s="69"/>
      <c r="C50" s="70"/>
      <c r="D50" s="11">
        <v>0</v>
      </c>
    </row>
    <row r="51" spans="1:6" ht="12.75" customHeight="1" x14ac:dyDescent="0.2">
      <c r="A51" s="71" t="s">
        <v>27</v>
      </c>
      <c r="B51" s="72"/>
      <c r="C51" s="73"/>
      <c r="D51" s="10">
        <v>0</v>
      </c>
    </row>
    <row r="52" spans="1:6" ht="15" x14ac:dyDescent="0.25">
      <c r="A52" s="65" t="s">
        <v>28</v>
      </c>
      <c r="B52" s="66"/>
      <c r="C52" s="66"/>
      <c r="D52" s="67"/>
    </row>
    <row r="53" spans="1:6" ht="12.75" customHeight="1" x14ac:dyDescent="0.2">
      <c r="A53" s="68" t="s">
        <v>23</v>
      </c>
      <c r="B53" s="69"/>
      <c r="C53" s="70"/>
      <c r="D53" s="11">
        <v>0</v>
      </c>
    </row>
    <row r="54" spans="1:6" x14ac:dyDescent="0.2">
      <c r="A54" s="68" t="s">
        <v>26</v>
      </c>
      <c r="B54" s="69"/>
      <c r="C54" s="70"/>
      <c r="D54" s="11">
        <v>0</v>
      </c>
    </row>
    <row r="55" spans="1:6" ht="12.75" customHeight="1" x14ac:dyDescent="0.2">
      <c r="A55" s="68" t="s">
        <v>49</v>
      </c>
      <c r="B55" s="69"/>
      <c r="C55" s="70"/>
      <c r="D55" s="11">
        <v>0</v>
      </c>
    </row>
    <row r="56" spans="1:6" ht="12.75" customHeight="1" x14ac:dyDescent="0.2">
      <c r="A56" s="71" t="s">
        <v>29</v>
      </c>
      <c r="B56" s="72"/>
      <c r="C56" s="73"/>
      <c r="D56" s="10">
        <v>0</v>
      </c>
    </row>
    <row r="57" spans="1:6" x14ac:dyDescent="0.2">
      <c r="B57" s="25"/>
      <c r="C57" s="25"/>
    </row>
    <row r="58" spans="1:6" ht="19.5" customHeight="1" x14ac:dyDescent="0.2">
      <c r="A58" s="74" t="s">
        <v>30</v>
      </c>
      <c r="B58" s="75"/>
      <c r="C58" s="75"/>
      <c r="D58" s="76"/>
    </row>
    <row r="59" spans="1:6" x14ac:dyDescent="0.2">
      <c r="A59" s="60" t="s">
        <v>55</v>
      </c>
      <c r="B59" s="61"/>
      <c r="C59" s="62"/>
      <c r="D59" s="14">
        <v>-16172.649999999965</v>
      </c>
    </row>
    <row r="60" spans="1:6" x14ac:dyDescent="0.2">
      <c r="A60" s="60" t="s">
        <v>56</v>
      </c>
      <c r="B60" s="61"/>
      <c r="C60" s="62"/>
      <c r="D60" s="14">
        <v>-102240.64600000001</v>
      </c>
    </row>
    <row r="61" spans="1:6" x14ac:dyDescent="0.2">
      <c r="A61" s="64" t="s">
        <v>57</v>
      </c>
      <c r="B61" s="64"/>
      <c r="C61" s="64"/>
      <c r="D61" s="14">
        <v>0</v>
      </c>
      <c r="F61" s="26"/>
    </row>
    <row r="62" spans="1:6" x14ac:dyDescent="0.2">
      <c r="A62" s="64" t="s">
        <v>58</v>
      </c>
      <c r="B62" s="64"/>
      <c r="C62" s="64"/>
      <c r="D62" s="14">
        <v>0</v>
      </c>
      <c r="F62" s="26"/>
    </row>
    <row r="63" spans="1:6" x14ac:dyDescent="0.2">
      <c r="A63" s="64" t="s">
        <v>59</v>
      </c>
      <c r="B63" s="64"/>
      <c r="C63" s="64"/>
      <c r="D63" s="14">
        <v>-4079.9645000000019</v>
      </c>
    </row>
    <row r="64" spans="1:6" ht="33.75" customHeight="1" x14ac:dyDescent="0.2">
      <c r="A64" s="60" t="s">
        <v>60</v>
      </c>
      <c r="B64" s="61"/>
      <c r="C64" s="62"/>
      <c r="D64" s="14">
        <v>-7144.8110000000015</v>
      </c>
    </row>
    <row r="65" spans="1:7" ht="34.5" customHeight="1" x14ac:dyDescent="0.2">
      <c r="A65" s="60" t="s">
        <v>61</v>
      </c>
      <c r="B65" s="61"/>
      <c r="C65" s="62"/>
      <c r="D65" s="14">
        <v>-129638.07149999998</v>
      </c>
      <c r="E65" s="27"/>
      <c r="G65" s="28"/>
    </row>
    <row r="66" spans="1:7" x14ac:dyDescent="0.2">
      <c r="A66" s="29"/>
      <c r="B66" s="29"/>
      <c r="C66" s="29"/>
      <c r="D66" s="20"/>
      <c r="E66" s="27"/>
      <c r="G66" s="28"/>
    </row>
    <row r="67" spans="1:7" x14ac:dyDescent="0.2">
      <c r="A67" s="29"/>
      <c r="B67" s="29"/>
      <c r="C67" s="29"/>
      <c r="D67" s="20"/>
      <c r="E67" s="27"/>
      <c r="G67" s="28"/>
    </row>
    <row r="68" spans="1:7" x14ac:dyDescent="0.2">
      <c r="A68" s="23" t="s">
        <v>47</v>
      </c>
      <c r="D68" s="30" t="s">
        <v>48</v>
      </c>
    </row>
    <row r="69" spans="1:7" x14ac:dyDescent="0.2">
      <c r="D69" s="30"/>
    </row>
    <row r="70" spans="1:7" x14ac:dyDescent="0.2">
      <c r="A70" s="31"/>
      <c r="B70" s="31"/>
      <c r="C70" s="31"/>
      <c r="D70" s="30"/>
    </row>
    <row r="71" spans="1:7" x14ac:dyDescent="0.2">
      <c r="A71" s="23" t="s">
        <v>31</v>
      </c>
      <c r="D71" s="32" t="s">
        <v>34</v>
      </c>
    </row>
    <row r="72" spans="1:7" x14ac:dyDescent="0.2">
      <c r="D72" s="32"/>
    </row>
    <row r="74" spans="1:7" hidden="1" x14ac:dyDescent="0.2">
      <c r="B74" s="33"/>
      <c r="C74" s="34" t="s">
        <v>33</v>
      </c>
      <c r="D74" s="35"/>
    </row>
    <row r="75" spans="1:7" ht="26.25" hidden="1" customHeight="1" x14ac:dyDescent="0.2">
      <c r="A75" s="63" t="s">
        <v>36</v>
      </c>
      <c r="B75" s="63"/>
      <c r="C75" s="63"/>
      <c r="D75" s="63"/>
      <c r="E75" s="21"/>
    </row>
    <row r="76" spans="1:7" hidden="1" x14ac:dyDescent="0.2">
      <c r="A76" s="33" t="s">
        <v>32</v>
      </c>
      <c r="B76" s="33"/>
      <c r="C76" s="33"/>
      <c r="D76" s="36">
        <v>-28642.57</v>
      </c>
    </row>
    <row r="77" spans="1:7" hidden="1" x14ac:dyDescent="0.2">
      <c r="B77" s="33"/>
      <c r="C77" s="33"/>
      <c r="D77" s="35"/>
    </row>
    <row r="78" spans="1:7" hidden="1" x14ac:dyDescent="0.2">
      <c r="A78" s="23" t="s">
        <v>35</v>
      </c>
      <c r="D78" s="35"/>
    </row>
    <row r="79" spans="1:7" hidden="1" x14ac:dyDescent="0.2">
      <c r="A79" s="23" t="s">
        <v>63</v>
      </c>
      <c r="D79" s="35"/>
    </row>
    <row r="80" spans="1:7" ht="14.25" hidden="1" customHeight="1" x14ac:dyDescent="0.2">
      <c r="A80" s="37"/>
      <c r="B80" s="38"/>
      <c r="C80" s="38"/>
      <c r="D80" s="39"/>
    </row>
  </sheetData>
  <mergeCells count="61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65:C65"/>
    <mergeCell ref="A75:D75"/>
    <mergeCell ref="A59:C59"/>
    <mergeCell ref="A60:C60"/>
    <mergeCell ref="A61:C61"/>
    <mergeCell ref="A62:C62"/>
    <mergeCell ref="A63:C63"/>
    <mergeCell ref="A64:C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F22" sqref="F22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SUM(C7:C13)</f>
        <v>214857.66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f>23400+50132.74+1497</f>
        <v>75029.739999999991</v>
      </c>
    </row>
    <row r="8" spans="1:6" x14ac:dyDescent="0.25">
      <c r="A8" s="48">
        <v>2</v>
      </c>
      <c r="B8" s="49" t="s">
        <v>71</v>
      </c>
      <c r="C8" s="50">
        <f>1179.5+1810</f>
        <v>2989.5</v>
      </c>
    </row>
    <row r="9" spans="1:6" x14ac:dyDescent="0.25">
      <c r="A9" s="48">
        <v>3</v>
      </c>
      <c r="B9" s="49" t="s">
        <v>72</v>
      </c>
      <c r="C9" s="50">
        <f>5542.38+6171.95</f>
        <v>11714.33</v>
      </c>
    </row>
    <row r="10" spans="1:6" x14ac:dyDescent="0.25">
      <c r="A10" s="48">
        <v>4</v>
      </c>
      <c r="B10" s="49" t="s">
        <v>73</v>
      </c>
      <c r="C10" s="50">
        <v>800.5</v>
      </c>
    </row>
    <row r="11" spans="1:6" x14ac:dyDescent="0.25">
      <c r="A11" s="48">
        <v>5</v>
      </c>
      <c r="B11" s="49" t="s">
        <v>74</v>
      </c>
      <c r="C11" s="50">
        <v>7610.85</v>
      </c>
    </row>
    <row r="12" spans="1:6" x14ac:dyDescent="0.25">
      <c r="A12" s="48">
        <v>6</v>
      </c>
      <c r="B12" s="49" t="s">
        <v>75</v>
      </c>
      <c r="C12" s="50">
        <v>88212.74</v>
      </c>
    </row>
    <row r="13" spans="1:6" x14ac:dyDescent="0.25">
      <c r="A13" s="48">
        <v>7</v>
      </c>
      <c r="B13" s="49" t="s">
        <v>76</v>
      </c>
      <c r="C13" s="50">
        <v>28500</v>
      </c>
    </row>
    <row r="14" spans="1:6" x14ac:dyDescent="0.25">
      <c r="A14" s="51"/>
      <c r="B14" s="52"/>
      <c r="C14" s="53"/>
    </row>
    <row r="15" spans="1:6" x14ac:dyDescent="0.25">
      <c r="C15" s="41"/>
    </row>
    <row r="16" spans="1:6" x14ac:dyDescent="0.25">
      <c r="A16" s="54" t="s">
        <v>77</v>
      </c>
      <c r="B16" s="55"/>
      <c r="C16" s="55" t="s">
        <v>78</v>
      </c>
      <c r="F16" s="55"/>
    </row>
    <row r="17" spans="1:6" x14ac:dyDescent="0.25">
      <c r="A17" s="54"/>
      <c r="B17" s="55"/>
      <c r="C17" s="55"/>
      <c r="F17" s="55"/>
    </row>
    <row r="18" spans="1:6" x14ac:dyDescent="0.25">
      <c r="A18" s="54"/>
      <c r="B18" s="55"/>
      <c r="C18" s="55"/>
      <c r="F18" s="55"/>
    </row>
    <row r="19" spans="1:6" x14ac:dyDescent="0.25">
      <c r="A19" s="54"/>
      <c r="B19" s="55"/>
      <c r="C19" s="55"/>
      <c r="F19" s="55"/>
    </row>
    <row r="20" spans="1:6" x14ac:dyDescent="0.25">
      <c r="A20" s="54" t="s">
        <v>79</v>
      </c>
      <c r="B20" s="55"/>
      <c r="C20" s="55" t="s">
        <v>80</v>
      </c>
      <c r="F20" s="55"/>
    </row>
    <row r="21" spans="1:6" x14ac:dyDescent="0.25">
      <c r="A21" s="56"/>
      <c r="B21" s="57"/>
      <c r="C21" s="57"/>
      <c r="D21" s="57"/>
    </row>
    <row r="22" spans="1:6" x14ac:dyDescent="0.25">
      <c r="A22" s="52"/>
      <c r="B22" s="58"/>
      <c r="C22" s="59"/>
    </row>
    <row r="23" spans="1:6" x14ac:dyDescent="0.25">
      <c r="A23" s="52"/>
      <c r="B23" s="58"/>
      <c r="C23" s="59"/>
    </row>
    <row r="24" spans="1:6" x14ac:dyDescent="0.25">
      <c r="A24" s="52"/>
      <c r="B24" s="52"/>
      <c r="C24" s="53"/>
    </row>
    <row r="25" spans="1:6" x14ac:dyDescent="0.25">
      <c r="A25" s="52"/>
      <c r="B25" s="52"/>
      <c r="C25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2020-03-23T10:55:59Z</dcterms:modified>
</cp:coreProperties>
</file>