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EFEED77-D9AE-46C3-87CB-512925DA901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16" i="1"/>
  <c r="C12" i="1"/>
  <c r="C7" i="1"/>
  <c r="C5" i="1" l="1"/>
</calcChain>
</file>

<file path=xl/sharedStrings.xml><?xml version="1.0" encoding="utf-8"?>
<sst xmlns="http://schemas.openxmlformats.org/spreadsheetml/2006/main" count="64" uniqueCount="61">
  <si>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</si>
  <si>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</si>
  <si>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</si>
  <si>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</si>
  <si>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</si>
  <si>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</si>
  <si>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</si>
  <si>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</si>
  <si>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</si>
  <si>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54 -и</t>
  </si>
  <si>
    <t>Замена участка трубы отопления</t>
  </si>
  <si>
    <t xml:space="preserve">Промывка  канализационного выпуска </t>
  </si>
  <si>
    <t>Автоуслуги по грейдированию дороги от снега.</t>
  </si>
  <si>
    <t>Диагностика ВДГО</t>
  </si>
  <si>
    <t>Ремонт трубопровода</t>
  </si>
  <si>
    <t>Ремонт входной группы подъезд №1,2,3</t>
  </si>
  <si>
    <t>Замена наружного освещения</t>
  </si>
  <si>
    <t>Установка доводчика подъезд №1,2,3</t>
  </si>
  <si>
    <t>Ремонт дверей подъезд №3</t>
  </si>
  <si>
    <t>Замена кранов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</si>
  <si>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54-и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</si>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</sst>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3" xfId="0" applyFont="1" applyBorder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D9430-A3B2-42C3-B2C9-87AA1C9CDD9E}">
  <dimension ref="A1:F48"/>
  <sheetViews>
    <sheetView topLeftCell="A19" workbookViewId="0">
      <selection activeCell="G1" sqref="G1:N1048576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9.140625" style="26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9.140625" style="26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9.140625" style="26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9.140625" style="26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9.140625" style="26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9.140625" style="26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9.140625" style="26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9.140625" style="26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9.140625" style="26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9.140625" style="26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9.140625" style="26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9.140625" style="26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9.140625" style="26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9.140625" style="26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9.140625" style="26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9.140625" style="26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9.140625" style="26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9.140625" style="26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9.140625" style="26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9.140625" style="26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9.140625" style="26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9.140625" style="26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9.140625" style="26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9.140625" style="26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9.140625" style="26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9.140625" style="26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9.140625" style="26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9.140625" style="26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9.140625" style="26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9.140625" style="26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9.140625" style="26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9.140625" style="26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9.140625" style="26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9.140625" style="26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9.140625" style="26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9.140625" style="26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9.140625" style="26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9.140625" style="26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9.140625" style="26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9.140625" style="26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9.140625" style="26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9.140625" style="26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9.140625" style="26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9.140625" style="26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9.140625" style="26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9.140625" style="26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9.140625" style="26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9.140625" style="26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9.140625" style="26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9.140625" style="26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9.140625" style="26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9.140625" style="26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9.140625" style="26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9.140625" style="26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9.140625" style="26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9.140625" style="26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9.140625" style="26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9.140625" style="26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9.140625" style="26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9.140625" style="26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9.140625" style="26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9.140625" style="26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9.140625" style="26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20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9"/>
    </row>
    <row r="3" spans="1:6" ht="31.5" customHeight="1" x14ac:dyDescent="0.2">
      <c r="A3" s="32" t="s">
        <v>21</v>
      </c>
      <c r="B3" s="33"/>
      <c r="C3" s="34"/>
      <c r="D3" s="35" t="s">
        <v>22</v>
      </c>
      <c r="E3" s="35" t="s">
        <v>23</v>
      </c>
      <c r="F3" s="68" t="s">
        <v>24</v>
      </c>
    </row>
    <row r="4" spans="1:6" ht="21" customHeight="1" x14ac:dyDescent="0.2">
      <c r="A4" s="36"/>
      <c r="B4" s="37"/>
      <c r="C4" s="38"/>
      <c r="D4" s="39">
        <v>556019.4</v>
      </c>
      <c r="E4" s="39">
        <v>544240.55000000005</v>
      </c>
      <c r="F4" s="39">
        <v>11778.849999999979</v>
      </c>
    </row>
    <row r="5" spans="1:6" ht="12.75" customHeight="1" x14ac:dyDescent="0.2">
      <c r="A5" s="40" t="s">
        <v>25</v>
      </c>
      <c r="B5" s="41"/>
      <c r="C5" s="41"/>
      <c r="D5" s="41"/>
      <c r="E5" s="41"/>
      <c r="F5" s="42"/>
    </row>
    <row r="6" spans="1:6" ht="28.5" customHeight="1" x14ac:dyDescent="0.2">
      <c r="A6" s="69" t="s">
        <v>26</v>
      </c>
      <c r="B6" s="70"/>
      <c r="C6" s="71"/>
      <c r="D6" s="20">
        <v>389500.39999999997</v>
      </c>
      <c r="E6" s="20">
        <v>378935.83</v>
      </c>
      <c r="F6" s="20">
        <v>10564.569999999972</v>
      </c>
    </row>
    <row r="7" spans="1:6" ht="12.75" customHeight="1" x14ac:dyDescent="0.2">
      <c r="A7" s="46" t="s">
        <v>27</v>
      </c>
      <c r="B7" s="47"/>
      <c r="C7" s="48"/>
      <c r="D7" s="39">
        <v>389500.39999999997</v>
      </c>
      <c r="E7" s="39">
        <v>378935.83</v>
      </c>
      <c r="F7" s="39">
        <v>10564.569999999972</v>
      </c>
    </row>
    <row r="8" spans="1:6" ht="12.75" customHeight="1" x14ac:dyDescent="0.2">
      <c r="A8" s="40" t="s">
        <v>28</v>
      </c>
      <c r="B8" s="41"/>
      <c r="C8" s="41"/>
      <c r="D8" s="41"/>
      <c r="E8" s="41"/>
      <c r="F8" s="42"/>
    </row>
    <row r="9" spans="1:6" ht="25.5" customHeight="1" x14ac:dyDescent="0.2">
      <c r="A9" s="72" t="s">
        <v>29</v>
      </c>
      <c r="B9" s="73"/>
      <c r="C9" s="74"/>
      <c r="D9" s="20">
        <v>133597.72</v>
      </c>
      <c r="E9" s="20">
        <v>132693.43</v>
      </c>
      <c r="F9" s="20">
        <v>904.29000000000815</v>
      </c>
    </row>
    <row r="10" spans="1:6" ht="12.75" customHeight="1" x14ac:dyDescent="0.2">
      <c r="A10" s="46" t="s">
        <v>30</v>
      </c>
      <c r="B10" s="47"/>
      <c r="C10" s="48"/>
      <c r="D10" s="39">
        <v>133597.72</v>
      </c>
      <c r="E10" s="39">
        <v>132693.43</v>
      </c>
      <c r="F10" s="39">
        <v>904.29000000000815</v>
      </c>
    </row>
    <row r="11" spans="1:6" ht="13.5" customHeight="1" x14ac:dyDescent="0.2">
      <c r="A11" s="40" t="s">
        <v>31</v>
      </c>
      <c r="B11" s="41"/>
      <c r="C11" s="41"/>
      <c r="D11" s="41"/>
      <c r="E11" s="41"/>
      <c r="F11" s="42"/>
    </row>
    <row r="12" spans="1:6" ht="29.25" customHeight="1" x14ac:dyDescent="0.2">
      <c r="A12" s="61" t="s">
        <v>32</v>
      </c>
      <c r="B12" s="62"/>
      <c r="C12" s="63"/>
      <c r="D12" s="20">
        <v>32921.279999999999</v>
      </c>
      <c r="E12" s="20">
        <v>32611.29</v>
      </c>
      <c r="F12" s="20">
        <v>309.98999999999796</v>
      </c>
    </row>
    <row r="13" spans="1:6" x14ac:dyDescent="0.2">
      <c r="A13" s="49" t="s">
        <v>33</v>
      </c>
      <c r="B13" s="50"/>
      <c r="C13" s="51"/>
      <c r="D13" s="39">
        <v>32921.279999999999</v>
      </c>
      <c r="E13" s="39">
        <v>32611.29</v>
      </c>
      <c r="F13" s="39">
        <v>309.98999999999796</v>
      </c>
    </row>
    <row r="14" spans="1:6" ht="12.75" customHeight="1" x14ac:dyDescent="0.2">
      <c r="A14" s="29"/>
      <c r="B14" s="29"/>
      <c r="C14" s="29"/>
      <c r="D14" s="23"/>
      <c r="E14" s="23"/>
    </row>
    <row r="15" spans="1:6" s="57" customFormat="1" ht="26.25" customHeight="1" x14ac:dyDescent="0.2">
      <c r="A15" s="53" t="s">
        <v>34</v>
      </c>
      <c r="B15" s="54"/>
      <c r="C15" s="55"/>
      <c r="D15" s="52">
        <v>533877.174</v>
      </c>
      <c r="E15" s="56"/>
      <c r="F15" s="56"/>
    </row>
    <row r="16" spans="1:6" s="57" customFormat="1" ht="15" customHeight="1" x14ac:dyDescent="0.2">
      <c r="A16" s="58" t="s">
        <v>25</v>
      </c>
      <c r="B16" s="59"/>
      <c r="C16" s="59"/>
      <c r="D16" s="60"/>
      <c r="E16" s="56"/>
      <c r="F16" s="56"/>
    </row>
    <row r="17" spans="1:6" s="57" customFormat="1" ht="24.75" customHeight="1" x14ac:dyDescent="0.2">
      <c r="A17" s="46" t="s">
        <v>35</v>
      </c>
      <c r="B17" s="47"/>
      <c r="C17" s="48"/>
      <c r="D17" s="39"/>
      <c r="E17" s="56"/>
      <c r="F17" s="56"/>
    </row>
    <row r="18" spans="1:6" s="57" customFormat="1" ht="45.75" customHeight="1" x14ac:dyDescent="0.2">
      <c r="A18" s="61" t="s">
        <v>36</v>
      </c>
      <c r="B18" s="62"/>
      <c r="C18" s="63"/>
      <c r="D18" s="21">
        <v>299829.8</v>
      </c>
      <c r="E18" s="56"/>
      <c r="F18" s="56"/>
    </row>
    <row r="19" spans="1:6" s="57" customFormat="1" ht="12.75" customHeight="1" x14ac:dyDescent="0.2">
      <c r="A19" s="61" t="s">
        <v>37</v>
      </c>
      <c r="B19" s="62"/>
      <c r="C19" s="63"/>
      <c r="D19" s="21"/>
      <c r="E19" s="56"/>
    </row>
    <row r="20" spans="1:6" s="57" customFormat="1" ht="25.5" customHeight="1" x14ac:dyDescent="0.2">
      <c r="A20" s="46" t="s">
        <v>38</v>
      </c>
      <c r="B20" s="47"/>
      <c r="C20" s="48"/>
      <c r="D20" s="52"/>
      <c r="E20" s="56"/>
      <c r="F20" s="56"/>
    </row>
    <row r="21" spans="1:6" s="57" customFormat="1" ht="12.75" customHeight="1" x14ac:dyDescent="0.2">
      <c r="A21" s="61" t="s">
        <v>39</v>
      </c>
      <c r="B21" s="62"/>
      <c r="C21" s="63"/>
      <c r="D21" s="21">
        <v>7423.5</v>
      </c>
      <c r="E21" s="56"/>
      <c r="F21" s="56"/>
    </row>
    <row r="22" spans="1:6" s="57" customFormat="1" ht="12.75" customHeight="1" x14ac:dyDescent="0.2">
      <c r="A22" s="82" t="s">
        <v>60</v>
      </c>
      <c r="B22" s="82"/>
      <c r="C22" s="82"/>
      <c r="D22" s="21">
        <v>16015.968000000001</v>
      </c>
      <c r="E22" s="56"/>
      <c r="F22" s="56"/>
    </row>
    <row r="23" spans="1:6" s="57" customFormat="1" ht="12.75" customHeight="1" x14ac:dyDescent="0.2">
      <c r="A23" s="46" t="s">
        <v>40</v>
      </c>
      <c r="B23" s="47"/>
      <c r="C23" s="48"/>
      <c r="D23" s="52">
        <v>323269.26799999998</v>
      </c>
      <c r="E23" s="56"/>
      <c r="F23" s="56"/>
    </row>
    <row r="24" spans="1:6" s="57" customFormat="1" ht="12.75" customHeight="1" x14ac:dyDescent="0.2">
      <c r="A24" s="61" t="s">
        <v>41</v>
      </c>
      <c r="B24" s="62"/>
      <c r="C24" s="63"/>
      <c r="D24" s="21">
        <v>62111.307999999997</v>
      </c>
      <c r="E24" s="56"/>
      <c r="F24" s="56"/>
    </row>
    <row r="25" spans="1:6" ht="12.75" customHeight="1" x14ac:dyDescent="0.2">
      <c r="A25" s="46" t="s">
        <v>42</v>
      </c>
      <c r="B25" s="47"/>
      <c r="C25" s="48"/>
      <c r="D25" s="52">
        <v>385380.576</v>
      </c>
    </row>
    <row r="26" spans="1:6" ht="15" customHeight="1" x14ac:dyDescent="0.2">
      <c r="A26" s="58" t="s">
        <v>28</v>
      </c>
      <c r="B26" s="59"/>
      <c r="C26" s="59"/>
      <c r="D26" s="60"/>
    </row>
    <row r="27" spans="1:6" ht="28.5" customHeight="1" x14ac:dyDescent="0.2">
      <c r="A27" s="61" t="s">
        <v>43</v>
      </c>
      <c r="B27" s="62"/>
      <c r="C27" s="63"/>
      <c r="D27" s="21">
        <v>118943.71</v>
      </c>
    </row>
    <row r="28" spans="1:6" ht="12.75" customHeight="1" x14ac:dyDescent="0.2">
      <c r="A28" s="61" t="s">
        <v>41</v>
      </c>
      <c r="B28" s="62"/>
      <c r="C28" s="63"/>
      <c r="D28" s="21">
        <v>10034.695999999998</v>
      </c>
    </row>
    <row r="29" spans="1:6" ht="12.75" customHeight="1" x14ac:dyDescent="0.2">
      <c r="A29" s="46" t="s">
        <v>44</v>
      </c>
      <c r="B29" s="47"/>
      <c r="C29" s="48"/>
      <c r="D29" s="52">
        <v>128978.406</v>
      </c>
    </row>
    <row r="30" spans="1:6" ht="14.25" customHeight="1" x14ac:dyDescent="0.25">
      <c r="A30" s="75" t="s">
        <v>45</v>
      </c>
      <c r="B30" s="76"/>
      <c r="C30" s="76"/>
      <c r="D30" s="77"/>
    </row>
    <row r="31" spans="1:6" ht="51" customHeight="1" x14ac:dyDescent="0.2">
      <c r="A31" s="61" t="s">
        <v>46</v>
      </c>
      <c r="B31" s="62"/>
      <c r="C31" s="63"/>
      <c r="D31" s="21">
        <v>14580</v>
      </c>
    </row>
    <row r="32" spans="1:6" ht="12.75" customHeight="1" x14ac:dyDescent="0.2">
      <c r="A32" s="43" t="s">
        <v>47</v>
      </c>
      <c r="B32" s="44"/>
      <c r="C32" s="45"/>
      <c r="D32" s="21">
        <v>0</v>
      </c>
    </row>
    <row r="33" spans="1:5" ht="12.75" customHeight="1" x14ac:dyDescent="0.2">
      <c r="A33" s="61" t="s">
        <v>48</v>
      </c>
      <c r="B33" s="62"/>
      <c r="C33" s="63"/>
      <c r="D33" s="21">
        <v>4938.192</v>
      </c>
    </row>
    <row r="34" spans="1:5" ht="12.75" customHeight="1" x14ac:dyDescent="0.2">
      <c r="A34" s="46" t="s">
        <v>49</v>
      </c>
      <c r="B34" s="47"/>
      <c r="C34" s="48"/>
      <c r="D34" s="52">
        <v>19518.191999999999</v>
      </c>
    </row>
    <row r="35" spans="1:5" x14ac:dyDescent="0.2">
      <c r="B35" s="65"/>
      <c r="C35" s="65"/>
    </row>
    <row r="36" spans="1:5" ht="19.5" customHeight="1" x14ac:dyDescent="0.2">
      <c r="A36" s="58" t="s">
        <v>50</v>
      </c>
      <c r="B36" s="59"/>
      <c r="C36" s="59"/>
      <c r="D36" s="60"/>
    </row>
    <row r="37" spans="1:5" ht="12.75" customHeight="1" x14ac:dyDescent="0.2">
      <c r="A37" s="78" t="s">
        <v>51</v>
      </c>
      <c r="B37" s="79"/>
      <c r="C37" s="80"/>
      <c r="D37" s="39">
        <v>-6444.7460000000083</v>
      </c>
    </row>
    <row r="38" spans="1:5" ht="12.75" customHeight="1" x14ac:dyDescent="0.2">
      <c r="A38" s="78" t="s">
        <v>52</v>
      </c>
      <c r="B38" s="79"/>
      <c r="C38" s="80"/>
      <c r="D38" s="39">
        <v>3715.0239999999903</v>
      </c>
    </row>
    <row r="39" spans="1:5" ht="12.75" customHeight="1" x14ac:dyDescent="0.2">
      <c r="A39" s="78" t="s">
        <v>53</v>
      </c>
      <c r="B39" s="79"/>
      <c r="C39" s="80"/>
      <c r="D39" s="39">
        <v>13093.098000000002</v>
      </c>
    </row>
    <row r="40" spans="1:5" ht="33.75" customHeight="1" x14ac:dyDescent="0.2">
      <c r="A40" s="78" t="s">
        <v>54</v>
      </c>
      <c r="B40" s="79"/>
      <c r="C40" s="80"/>
      <c r="D40" s="39">
        <v>-13968.441499999783</v>
      </c>
    </row>
    <row r="41" spans="1:5" ht="34.5" customHeight="1" x14ac:dyDescent="0.2">
      <c r="A41" s="78" t="s">
        <v>55</v>
      </c>
      <c r="B41" s="79"/>
      <c r="C41" s="80"/>
      <c r="D41" s="39">
        <v>-3605.0654999997987</v>
      </c>
      <c r="E41" s="22"/>
    </row>
    <row r="42" spans="1:5" x14ac:dyDescent="0.2">
      <c r="A42" s="81"/>
      <c r="B42" s="81"/>
      <c r="C42" s="81"/>
      <c r="D42" s="23"/>
      <c r="E42" s="22"/>
    </row>
    <row r="43" spans="1:5" x14ac:dyDescent="0.2">
      <c r="A43" s="81"/>
      <c r="B43" s="81"/>
      <c r="C43" s="81"/>
      <c r="D43" s="23"/>
      <c r="E43" s="22"/>
    </row>
    <row r="44" spans="1:5" x14ac:dyDescent="0.2">
      <c r="A44" s="64" t="s">
        <v>56</v>
      </c>
      <c r="D44" s="24" t="s">
        <v>57</v>
      </c>
    </row>
    <row r="45" spans="1:5" x14ac:dyDescent="0.2">
      <c r="D45" s="24"/>
    </row>
    <row r="46" spans="1:5" x14ac:dyDescent="0.2">
      <c r="A46" s="66"/>
      <c r="B46" s="66"/>
      <c r="C46" s="66"/>
      <c r="D46" s="24"/>
    </row>
    <row r="47" spans="1:5" x14ac:dyDescent="0.2">
      <c r="A47" s="64" t="s">
        <v>58</v>
      </c>
      <c r="D47" s="67" t="s">
        <v>59</v>
      </c>
    </row>
    <row r="48" spans="1:5" x14ac:dyDescent="0.2">
      <c r="D48" s="67"/>
    </row>
  </sheetData>
  <mergeCells count="37">
    <mergeCell ref="A40:C40"/>
    <mergeCell ref="A41:C41"/>
    <mergeCell ref="A36:D36"/>
    <mergeCell ref="A37:C37"/>
    <mergeCell ref="A38:C38"/>
    <mergeCell ref="A39:C39"/>
    <mergeCell ref="A33:C33"/>
    <mergeCell ref="A34:C34"/>
    <mergeCell ref="A27:C27"/>
    <mergeCell ref="A28:C28"/>
    <mergeCell ref="A29:C29"/>
    <mergeCell ref="A30:D30"/>
    <mergeCell ref="A31:C31"/>
    <mergeCell ref="A32:C32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21:C21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Normal="100" workbookViewId="0">
      <selection activeCell="M14" sqref="M1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8" t="s">
        <v>8</v>
      </c>
      <c r="B1" s="18"/>
      <c r="C1" s="18"/>
    </row>
    <row r="2" spans="1:3" x14ac:dyDescent="0.25">
      <c r="A2" s="18" t="s">
        <v>0</v>
      </c>
      <c r="B2" s="18"/>
      <c r="C2" s="18"/>
    </row>
    <row r="3" spans="1:3" x14ac:dyDescent="0.25">
      <c r="A3" s="18" t="s">
        <v>9</v>
      </c>
      <c r="B3" s="18"/>
      <c r="C3" s="1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SUM(C7:C16)</f>
        <v>118943.71288000001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17" t="s">
        <v>10</v>
      </c>
      <c r="C7" s="8">
        <f>3775+3621</f>
        <v>7396</v>
      </c>
    </row>
    <row r="8" spans="1:3" x14ac:dyDescent="0.25">
      <c r="A8" s="6">
        <v>2</v>
      </c>
      <c r="B8" s="7" t="s">
        <v>11</v>
      </c>
      <c r="C8" s="8">
        <v>10107.4</v>
      </c>
    </row>
    <row r="9" spans="1:3" x14ac:dyDescent="0.25">
      <c r="A9" s="6">
        <v>3</v>
      </c>
      <c r="B9" s="7" t="s">
        <v>12</v>
      </c>
      <c r="C9" s="8">
        <f>457.00288+3200</f>
        <v>3657.00288</v>
      </c>
    </row>
    <row r="10" spans="1:3" x14ac:dyDescent="0.25">
      <c r="A10" s="6">
        <v>4</v>
      </c>
      <c r="B10" s="7" t="s">
        <v>13</v>
      </c>
      <c r="C10" s="8">
        <v>16800</v>
      </c>
    </row>
    <row r="11" spans="1:3" x14ac:dyDescent="0.25">
      <c r="A11" s="6">
        <v>5</v>
      </c>
      <c r="B11" s="7" t="s">
        <v>14</v>
      </c>
      <c r="C11" s="8">
        <v>19178.32</v>
      </c>
    </row>
    <row r="12" spans="1:3" x14ac:dyDescent="0.25">
      <c r="A12" s="6">
        <v>6</v>
      </c>
      <c r="B12" s="7" t="s">
        <v>15</v>
      </c>
      <c r="C12" s="8">
        <f>3500*3</f>
        <v>10500</v>
      </c>
    </row>
    <row r="13" spans="1:3" x14ac:dyDescent="0.25">
      <c r="A13" s="6">
        <v>7</v>
      </c>
      <c r="B13" s="7" t="s">
        <v>16</v>
      </c>
      <c r="C13" s="8">
        <v>33179.99</v>
      </c>
    </row>
    <row r="14" spans="1:3" x14ac:dyDescent="0.25">
      <c r="A14" s="6">
        <v>8</v>
      </c>
      <c r="B14" s="7" t="s">
        <v>17</v>
      </c>
      <c r="C14" s="8">
        <v>9500</v>
      </c>
    </row>
    <row r="15" spans="1:3" x14ac:dyDescent="0.25">
      <c r="A15" s="6">
        <v>9</v>
      </c>
      <c r="B15" s="7" t="s">
        <v>18</v>
      </c>
      <c r="C15" s="8">
        <v>500</v>
      </c>
    </row>
    <row r="16" spans="1:3" x14ac:dyDescent="0.25">
      <c r="A16" s="6">
        <v>10</v>
      </c>
      <c r="B16" s="7" t="s">
        <v>19</v>
      </c>
      <c r="C16" s="8">
        <f>4715+3410</f>
        <v>8125</v>
      </c>
    </row>
    <row r="17" spans="1:3" x14ac:dyDescent="0.25">
      <c r="A17" s="9"/>
      <c r="C17" s="10"/>
    </row>
    <row r="18" spans="1:3" x14ac:dyDescent="0.25">
      <c r="A18" s="9"/>
      <c r="C18" s="10"/>
    </row>
    <row r="19" spans="1:3" x14ac:dyDescent="0.25">
      <c r="A19" s="14" t="s">
        <v>6</v>
      </c>
      <c r="C19" s="15" t="s">
        <v>7</v>
      </c>
    </row>
    <row r="20" spans="1:3" x14ac:dyDescent="0.25">
      <c r="C20" s="2"/>
    </row>
    <row r="21" spans="1:3" x14ac:dyDescent="0.25">
      <c r="C21" s="2"/>
    </row>
    <row r="22" spans="1:3" x14ac:dyDescent="0.25">
      <c r="A22" s="14" t="s">
        <v>4</v>
      </c>
      <c r="C22" s="16" t="s">
        <v>5</v>
      </c>
    </row>
    <row r="23" spans="1:3" x14ac:dyDescent="0.25">
      <c r="C23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2024-03-07T03:39:46Z</dcterms:modified>
</cp:coreProperties>
</file>