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A6DD1D6-D96A-4C03-AAFE-8C40A7249FA3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1" l="1"/>
  <c r="C5" i="1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<sst xmlns="http://schemas.openxmlformats.org/spreadsheetml/2006/main" count="86" uniqueCount="79">
  <si>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</si>
  <si>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</si>
  <si>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</si>
  <si>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</si>
  <si>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</si>
  <si>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</si>
  <si>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</si>
  <si>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</si>
  <si>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</si>
  <si>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</si>
  <si>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</si>
  <si>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</si>
  <si>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</si>
  <si>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</si>
  <si>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</si>
  <si>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</si>
  <si>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</si>
  <si>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</si>
  <si>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</si>
  <si>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</si>
  <si>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</si>
  <si>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</si>
  <si>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</si>
  <si>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</si>
  <si>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</si>
  <si>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</si>
  <si>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</si>
  <si>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</si>
  <si>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</si>
  <si>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</si>
  <si>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</si>
  <si>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</si>
  <si>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</si>
  <si>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</si>
  <si>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</si>
  <si>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</si>
  <si>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</si>
  <si>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</si>
  <si>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</si>
  <si>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</si>
  <si>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</si>
  <si>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</si>
  <si>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</si>
  <si>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</si>
  <si>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</si>
  <si>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</si>
  <si>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</si>
  <si>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</si>
  <si>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</si>
  <si>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</si>
  <si>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</si>
  <si>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</si>
  <si>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</si>
  <si>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</si>
  <si>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</si>
  <si>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</si>
  <si>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</si>
  <si>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</si>
  <si>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</si>
  <si>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</si>
  <si>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</si>
  <si>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</si>
  <si>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</si>
  <si>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</si>
  <si>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153</t>
  </si>
  <si>
    <t>№
п/п</t>
  </si>
  <si>
    <t>Выполнено работ по текущему ремонту всего в рублях :</t>
  </si>
  <si>
    <t>в том числе</t>
  </si>
  <si>
    <t>Установка люков - дверцев в подъезде</t>
  </si>
  <si>
    <t>Диагностика ВДГО</t>
  </si>
  <si>
    <t>Подготовка элеваторного узла к отопительному сезону</t>
  </si>
  <si>
    <t>Ремонт канализации</t>
  </si>
  <si>
    <t>Замена термопреобразователей сопротивлений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</si>
  <si>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</si>
  <si>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</si>
  <si>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</si>
  <si>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</si>
  <si>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153</t>
    </r>
    <r>
      <rPr>
        <b/>
        <sz val="11"/>
        <color indexed="8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</si>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</sst>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40" fontId="10" fillId="0" borderId="0" xfId="1" applyNumberFormat="1" applyFont="1" applyFill="1" applyAlignment="1">
      <alignment horizontal="center" vertical="center"/>
    </xf>
    <xf numFmtId="40" fontId="9" fillId="0" borderId="0" xfId="0" applyNumberFormat="1" applyFont="1" applyFill="1"/>
    <xf numFmtId="40" fontId="11" fillId="0" borderId="0" xfId="1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175" fontId="11" fillId="0" borderId="0" xfId="0" applyNumberFormat="1" applyFont="1" applyFill="1" applyAlignment="1">
      <alignment horizontal="left" vertical="center" wrapText="1"/>
    </xf>
    <xf numFmtId="40" fontId="11" fillId="0" borderId="1" xfId="1" applyNumberFormat="1" applyFont="1" applyFill="1" applyBorder="1" applyAlignment="1">
      <alignment horizontal="center" vertical="center" wrapText="1"/>
    </xf>
    <xf numFmtId="173" fontId="10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173" fontId="9" fillId="0" borderId="0" xfId="0" applyNumberFormat="1" applyFont="1" applyFill="1"/>
    <xf numFmtId="40" fontId="11" fillId="0" borderId="1" xfId="1" applyNumberFormat="1" applyFont="1" applyFill="1" applyBorder="1" applyAlignment="1">
      <alignment horizontal="center" vertical="center"/>
    </xf>
    <xf numFmtId="189" fontId="9" fillId="0" borderId="0" xfId="1" applyNumberFormat="1" applyFont="1" applyFill="1"/>
    <xf numFmtId="177" fontId="9" fillId="0" borderId="0" xfId="0" applyNumberFormat="1" applyFont="1" applyFill="1"/>
    <xf numFmtId="0" fontId="11" fillId="0" borderId="0" xfId="0" applyFont="1" applyFill="1" applyBorder="1" applyAlignment="1">
      <alignment horizontal="left" vertical="center" wrapText="1"/>
    </xf>
    <xf numFmtId="173" fontId="11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40" fontId="11" fillId="0" borderId="0" xfId="1" applyNumberFormat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9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vertical="center" wrapText="1"/>
    </xf>
    <xf numFmtId="40" fontId="10" fillId="0" borderId="0" xfId="0" applyNumberFormat="1" applyFont="1" applyFill="1" applyAlignment="1">
      <alignment vertical="center" wrapText="1"/>
    </xf>
    <xf numFmtId="40" fontId="11" fillId="0" borderId="0" xfId="1" applyNumberFormat="1" applyFont="1" applyFill="1" applyBorder="1" applyAlignment="1">
      <alignment horizontal="center" wrapText="1"/>
    </xf>
    <xf numFmtId="40" fontId="9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0" fontId="9" fillId="0" borderId="0" xfId="0" applyNumberFormat="1" applyFont="1" applyFill="1" applyAlignment="1">
      <alignment horizontal="center" vertical="center"/>
    </xf>
    <xf numFmtId="40" fontId="12" fillId="0" borderId="0" xfId="1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0" fontId="13" fillId="0" borderId="0" xfId="0" applyFont="1"/>
    <xf numFmtId="173" fontId="13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173" fontId="13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12" fillId="0" borderId="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horizontal="left" vertical="center" wrapText="1"/>
    </xf>
    <xf numFmtId="173" fontId="11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9" workbookViewId="0">
      <selection activeCell="G61" sqref="G61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71" t="s">
        <v>77</v>
      </c>
      <c r="B1" s="71"/>
      <c r="C1" s="71"/>
      <c r="D1" s="71"/>
      <c r="E1" s="71"/>
      <c r="F1" s="71"/>
    </row>
    <row r="2" spans="1:9" x14ac:dyDescent="0.2">
      <c r="A2" s="6"/>
      <c r="B2" s="7"/>
      <c r="C2" s="8"/>
      <c r="D2" s="5"/>
    </row>
    <row r="3" spans="1:9" ht="31.5" x14ac:dyDescent="0.2">
      <c r="A3" s="72" t="s">
        <v>38</v>
      </c>
      <c r="B3" s="72"/>
      <c r="C3" s="72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72"/>
      <c r="B4" s="72"/>
      <c r="C4" s="72"/>
      <c r="D4" s="20">
        <v>386359.73600000003</v>
      </c>
      <c r="E4" s="20">
        <v>416740.80600000004</v>
      </c>
      <c r="F4" s="20">
        <v>-30381.070000000032</v>
      </c>
    </row>
    <row r="5" spans="1:9" ht="12.75" customHeight="1" x14ac:dyDescent="0.2">
      <c r="A5" s="73" t="s">
        <v>8</v>
      </c>
      <c r="B5" s="74"/>
      <c r="C5" s="74"/>
      <c r="D5" s="74"/>
      <c r="E5" s="74"/>
      <c r="F5" s="75"/>
    </row>
    <row r="6" spans="1:9" ht="28.5" customHeight="1" x14ac:dyDescent="0.2">
      <c r="A6" s="76" t="s">
        <v>50</v>
      </c>
      <c r="B6" s="76"/>
      <c r="C6" s="77"/>
      <c r="D6" s="10">
        <v>163235.1</v>
      </c>
      <c r="E6" s="10">
        <v>155340.36000000002</v>
      </c>
      <c r="F6" s="11">
        <v>7894.7399999999925</v>
      </c>
    </row>
    <row r="7" spans="1:9" ht="27.75" customHeight="1" x14ac:dyDescent="0.2">
      <c r="A7" s="68" t="s">
        <v>0</v>
      </c>
      <c r="B7" s="69"/>
      <c r="C7" s="70"/>
      <c r="D7" s="10">
        <v>73388.315000000002</v>
      </c>
      <c r="E7" s="10">
        <v>98972.774192897981</v>
      </c>
      <c r="F7" s="11">
        <v>-25584.459192897979</v>
      </c>
      <c r="G7" s="12"/>
      <c r="I7" s="12"/>
    </row>
    <row r="8" spans="1:9" ht="12.75" customHeight="1" x14ac:dyDescent="0.2">
      <c r="A8" s="84" t="s">
        <v>1</v>
      </c>
      <c r="B8" s="84"/>
      <c r="C8" s="78"/>
      <c r="D8" s="20">
        <v>236623.41500000001</v>
      </c>
      <c r="E8" s="20">
        <v>254313.134192898</v>
      </c>
      <c r="F8" s="13">
        <v>-17689.719192897988</v>
      </c>
    </row>
    <row r="9" spans="1:9" ht="12.75" customHeight="1" x14ac:dyDescent="0.2">
      <c r="A9" s="100" t="s">
        <v>2</v>
      </c>
      <c r="B9" s="101"/>
      <c r="C9" s="101"/>
      <c r="D9" s="101"/>
      <c r="E9" s="101"/>
      <c r="F9" s="102"/>
    </row>
    <row r="10" spans="1:9" ht="25.5" customHeight="1" x14ac:dyDescent="0.2">
      <c r="A10" s="103" t="s">
        <v>3</v>
      </c>
      <c r="B10" s="103"/>
      <c r="C10" s="104"/>
      <c r="D10" s="10">
        <v>77891.399999999994</v>
      </c>
      <c r="E10" s="10">
        <v>73846.16</v>
      </c>
      <c r="F10" s="11">
        <v>4045.2399999999907</v>
      </c>
      <c r="G10" s="14"/>
    </row>
    <row r="11" spans="1:9" ht="27" customHeight="1" x14ac:dyDescent="0.2">
      <c r="A11" s="68" t="s">
        <v>4</v>
      </c>
      <c r="B11" s="69"/>
      <c r="C11" s="69"/>
      <c r="D11" s="10">
        <v>41633.319000000003</v>
      </c>
      <c r="E11" s="10">
        <v>56147.427288498031</v>
      </c>
      <c r="F11" s="11">
        <v>-14514.108288498028</v>
      </c>
      <c r="G11" s="14"/>
      <c r="I11" s="4"/>
    </row>
    <row r="12" spans="1:9" ht="12.75" customHeight="1" x14ac:dyDescent="0.2">
      <c r="A12" s="84" t="s">
        <v>5</v>
      </c>
      <c r="B12" s="84"/>
      <c r="C12" s="84"/>
      <c r="D12" s="20">
        <v>119524.719</v>
      </c>
      <c r="E12" s="20">
        <v>129993.58728849803</v>
      </c>
      <c r="F12" s="13">
        <v>-10468.868288498037</v>
      </c>
      <c r="G12" s="14"/>
      <c r="I12" s="15"/>
    </row>
    <row r="13" spans="1:9" ht="13.5" x14ac:dyDescent="0.2">
      <c r="A13" s="100" t="s">
        <v>51</v>
      </c>
      <c r="B13" s="101"/>
      <c r="C13" s="101"/>
      <c r="D13" s="101"/>
      <c r="E13" s="101"/>
      <c r="F13" s="102"/>
      <c r="G13" s="14"/>
    </row>
    <row r="14" spans="1:9" ht="29.25" customHeight="1" x14ac:dyDescent="0.2">
      <c r="A14" s="67" t="s">
        <v>43</v>
      </c>
      <c r="B14" s="67"/>
      <c r="C14" s="67"/>
      <c r="D14" s="10">
        <v>16119</v>
      </c>
      <c r="E14" s="10">
        <v>14054.92</v>
      </c>
      <c r="F14" s="11">
        <v>2064.08</v>
      </c>
      <c r="G14" s="14"/>
      <c r="I14" s="15"/>
    </row>
    <row r="15" spans="1:9" x14ac:dyDescent="0.2">
      <c r="A15" s="68" t="s">
        <v>44</v>
      </c>
      <c r="B15" s="69"/>
      <c r="C15" s="70"/>
      <c r="D15" s="10">
        <v>8235.1620000000003</v>
      </c>
      <c r="E15" s="10">
        <v>11106.084518604006</v>
      </c>
      <c r="F15" s="11">
        <v>-2870.9225186040057</v>
      </c>
      <c r="G15" s="4"/>
      <c r="I15" s="15"/>
    </row>
    <row r="16" spans="1:9" x14ac:dyDescent="0.2">
      <c r="A16" s="97" t="s">
        <v>52</v>
      </c>
      <c r="B16" s="97"/>
      <c r="C16" s="97"/>
      <c r="D16" s="20">
        <v>24354.162</v>
      </c>
      <c r="E16" s="20">
        <v>25161.004518604008</v>
      </c>
      <c r="F16" s="13">
        <v>-806.84251860400764</v>
      </c>
    </row>
    <row r="17" spans="1:6" ht="12.75" customHeight="1" x14ac:dyDescent="0.2">
      <c r="A17" s="16"/>
      <c r="B17" s="16"/>
      <c r="C17" s="16"/>
      <c r="D17" s="17"/>
      <c r="E17" s="17"/>
      <c r="F17" s="10"/>
    </row>
    <row r="18" spans="1:6" ht="12.75" customHeight="1" x14ac:dyDescent="0.2">
      <c r="A18" s="98" t="s">
        <v>37</v>
      </c>
      <c r="B18" s="99"/>
      <c r="C18" s="99"/>
      <c r="D18" s="20">
        <v>5857.44</v>
      </c>
      <c r="E18" s="20">
        <v>7273.08</v>
      </c>
      <c r="F18" s="13">
        <v>-1415.6400000000003</v>
      </c>
    </row>
    <row r="19" spans="1:6" ht="12.75" customHeight="1" x14ac:dyDescent="0.2">
      <c r="A19" s="97" t="s">
        <v>6</v>
      </c>
      <c r="B19" s="97"/>
      <c r="C19" s="97"/>
      <c r="D19" s="10">
        <v>5857.44</v>
      </c>
      <c r="E19" s="10">
        <v>7273.08</v>
      </c>
      <c r="F19" s="11">
        <v>-1415.6400000000003</v>
      </c>
    </row>
    <row r="20" spans="1:6" ht="12.75" customHeight="1" x14ac:dyDescent="0.2">
      <c r="A20" s="97" t="s">
        <v>7</v>
      </c>
      <c r="B20" s="97"/>
      <c r="C20" s="97"/>
      <c r="D20" s="10">
        <v>0</v>
      </c>
      <c r="E20" s="10">
        <v>0</v>
      </c>
      <c r="F20" s="10">
        <v>0</v>
      </c>
    </row>
    <row r="21" spans="1:6" ht="12.75" customHeight="1" x14ac:dyDescent="0.2">
      <c r="A21" s="18"/>
      <c r="B21" s="18"/>
      <c r="C21" s="18"/>
      <c r="D21" s="19"/>
      <c r="E21" s="19"/>
    </row>
    <row r="22" spans="1:6" s="22" customFormat="1" x14ac:dyDescent="0.2">
      <c r="A22" s="91" t="s">
        <v>9</v>
      </c>
      <c r="B22" s="92"/>
      <c r="C22" s="93"/>
      <c r="D22" s="65">
        <v>344535.2549</v>
      </c>
      <c r="E22" s="21"/>
      <c r="F22" s="21"/>
    </row>
    <row r="23" spans="1:6" s="22" customFormat="1" x14ac:dyDescent="0.2">
      <c r="A23" s="94"/>
      <c r="B23" s="95"/>
      <c r="C23" s="96"/>
      <c r="D23" s="65"/>
      <c r="E23" s="21"/>
      <c r="F23" s="21"/>
    </row>
    <row r="24" spans="1:6" s="22" customFormat="1" ht="15" x14ac:dyDescent="0.2">
      <c r="A24" s="66" t="s">
        <v>8</v>
      </c>
      <c r="B24" s="66"/>
      <c r="C24" s="66"/>
      <c r="D24" s="66"/>
      <c r="E24" s="21"/>
      <c r="F24" s="21"/>
    </row>
    <row r="25" spans="1:6" s="22" customFormat="1" ht="24.75" customHeight="1" x14ac:dyDescent="0.2">
      <c r="A25" s="84" t="s">
        <v>10</v>
      </c>
      <c r="B25" s="84"/>
      <c r="C25" s="84"/>
      <c r="D25" s="13"/>
      <c r="E25" s="21"/>
      <c r="F25" s="21"/>
    </row>
    <row r="26" spans="1:6" s="22" customFormat="1" ht="45.75" customHeight="1" x14ac:dyDescent="0.2">
      <c r="A26" s="68" t="s">
        <v>53</v>
      </c>
      <c r="B26" s="69"/>
      <c r="C26" s="70"/>
      <c r="D26" s="10">
        <v>173688.15</v>
      </c>
      <c r="E26" s="21"/>
      <c r="F26" s="21"/>
    </row>
    <row r="27" spans="1:6" s="22" customFormat="1" ht="12.75" customHeight="1" x14ac:dyDescent="0.2">
      <c r="A27" s="68" t="s">
        <v>11</v>
      </c>
      <c r="B27" s="69"/>
      <c r="C27" s="70"/>
      <c r="D27" s="10"/>
      <c r="E27" s="21"/>
    </row>
    <row r="28" spans="1:6" s="22" customFormat="1" ht="25.5" customHeight="1" x14ac:dyDescent="0.2">
      <c r="A28" s="84" t="s">
        <v>12</v>
      </c>
      <c r="B28" s="84"/>
      <c r="C28" s="84"/>
      <c r="D28" s="20"/>
      <c r="E28" s="21"/>
      <c r="F28" s="21"/>
    </row>
    <row r="29" spans="1:6" s="22" customFormat="1" x14ac:dyDescent="0.2">
      <c r="A29" s="68" t="s">
        <v>45</v>
      </c>
      <c r="B29" s="69"/>
      <c r="C29" s="70"/>
      <c r="D29" s="10">
        <v>0</v>
      </c>
      <c r="E29" s="21"/>
      <c r="F29" s="21"/>
    </row>
    <row r="30" spans="1:6" s="22" customFormat="1" x14ac:dyDescent="0.2">
      <c r="A30" s="68" t="s">
        <v>46</v>
      </c>
      <c r="B30" s="69"/>
      <c r="C30" s="70"/>
      <c r="D30" s="10">
        <v>5447.7</v>
      </c>
      <c r="E30" s="21"/>
      <c r="F30" s="21"/>
    </row>
    <row r="31" spans="1:6" s="22" customFormat="1" x14ac:dyDescent="0.2">
      <c r="A31" s="67" t="s">
        <v>13</v>
      </c>
      <c r="B31" s="67"/>
      <c r="C31" s="67"/>
      <c r="D31" s="10">
        <v>14232.412800000002</v>
      </c>
      <c r="E31" s="21"/>
      <c r="F31" s="21"/>
    </row>
    <row r="32" spans="1:6" s="22" customFormat="1" x14ac:dyDescent="0.2">
      <c r="A32" s="67" t="s">
        <v>54</v>
      </c>
      <c r="B32" s="67"/>
      <c r="C32" s="67"/>
      <c r="D32" s="10">
        <v>0</v>
      </c>
      <c r="E32" s="21"/>
      <c r="F32" s="21"/>
    </row>
    <row r="33" spans="1:8" s="22" customFormat="1" ht="12.75" customHeight="1" x14ac:dyDescent="0.2">
      <c r="A33" s="78" t="s">
        <v>16</v>
      </c>
      <c r="B33" s="79"/>
      <c r="C33" s="80"/>
      <c r="D33" s="20">
        <v>193368.2628</v>
      </c>
      <c r="E33" s="21"/>
      <c r="F33" s="21"/>
    </row>
    <row r="34" spans="1:8" s="22" customFormat="1" x14ac:dyDescent="0.2">
      <c r="A34" s="67" t="s">
        <v>40</v>
      </c>
      <c r="B34" s="67"/>
      <c r="C34" s="67"/>
      <c r="D34" s="10">
        <v>30604.118600000016</v>
      </c>
      <c r="E34" s="21"/>
      <c r="F34" s="21"/>
    </row>
    <row r="35" spans="1:8" s="22" customFormat="1" x14ac:dyDescent="0.2">
      <c r="A35" s="68" t="s">
        <v>14</v>
      </c>
      <c r="B35" s="69"/>
      <c r="C35" s="70"/>
      <c r="D35" s="10">
        <v>7116.2064000000009</v>
      </c>
      <c r="E35" s="21"/>
      <c r="F35" s="21"/>
      <c r="H35" s="24"/>
    </row>
    <row r="36" spans="1:8" s="22" customFormat="1" ht="40.5" customHeight="1" x14ac:dyDescent="0.2">
      <c r="A36" s="68" t="s">
        <v>15</v>
      </c>
      <c r="B36" s="69"/>
      <c r="C36" s="70"/>
      <c r="D36" s="10">
        <v>5534.8272000000006</v>
      </c>
      <c r="E36" s="21"/>
      <c r="F36" s="21"/>
    </row>
    <row r="37" spans="1:8" x14ac:dyDescent="0.2">
      <c r="A37" s="84" t="s">
        <v>17</v>
      </c>
      <c r="B37" s="84"/>
      <c r="C37" s="84"/>
      <c r="D37" s="20">
        <v>236623.41500000001</v>
      </c>
    </row>
    <row r="38" spans="1:8" ht="15" x14ac:dyDescent="0.2">
      <c r="A38" s="66" t="s">
        <v>2</v>
      </c>
      <c r="B38" s="66"/>
      <c r="C38" s="66"/>
      <c r="D38" s="66"/>
    </row>
    <row r="39" spans="1:8" ht="28.5" customHeight="1" x14ac:dyDescent="0.2">
      <c r="A39" s="67" t="s">
        <v>18</v>
      </c>
      <c r="B39" s="67"/>
      <c r="C39" s="67"/>
      <c r="D39" s="10">
        <v>62870.63</v>
      </c>
    </row>
    <row r="40" spans="1:8" x14ac:dyDescent="0.2">
      <c r="A40" s="67" t="s">
        <v>40</v>
      </c>
      <c r="B40" s="67"/>
      <c r="C40" s="67"/>
      <c r="D40" s="10">
        <v>15286.6656</v>
      </c>
    </row>
    <row r="41" spans="1:8" x14ac:dyDescent="0.2">
      <c r="A41" s="84" t="s">
        <v>19</v>
      </c>
      <c r="B41" s="84"/>
      <c r="C41" s="84"/>
      <c r="D41" s="20">
        <v>78157.295599999998</v>
      </c>
    </row>
    <row r="42" spans="1:8" ht="14.25" customHeight="1" x14ac:dyDescent="0.25">
      <c r="A42" s="85" t="s">
        <v>20</v>
      </c>
      <c r="B42" s="86"/>
      <c r="C42" s="86"/>
      <c r="D42" s="87"/>
    </row>
    <row r="43" spans="1:8" ht="51" customHeight="1" x14ac:dyDescent="0.2">
      <c r="A43" s="68" t="s">
        <v>21</v>
      </c>
      <c r="B43" s="69"/>
      <c r="C43" s="70"/>
      <c r="D43" s="10">
        <v>10800</v>
      </c>
    </row>
    <row r="44" spans="1:8" ht="12.75" customHeight="1" x14ac:dyDescent="0.2">
      <c r="A44" s="88" t="s">
        <v>22</v>
      </c>
      <c r="B44" s="89"/>
      <c r="C44" s="90"/>
      <c r="D44" s="10">
        <v>13593</v>
      </c>
    </row>
    <row r="45" spans="1:8" ht="12.75" customHeight="1" x14ac:dyDescent="0.2">
      <c r="A45" s="67" t="s">
        <v>23</v>
      </c>
      <c r="B45" s="67"/>
      <c r="C45" s="67"/>
      <c r="D45" s="10">
        <v>3653.1242999999999</v>
      </c>
    </row>
    <row r="46" spans="1:8" ht="12.75" customHeight="1" x14ac:dyDescent="0.2">
      <c r="A46" s="84" t="s">
        <v>24</v>
      </c>
      <c r="B46" s="84"/>
      <c r="C46" s="84"/>
      <c r="D46" s="20">
        <v>28046.124299999999</v>
      </c>
    </row>
    <row r="47" spans="1:8" ht="15" x14ac:dyDescent="0.25">
      <c r="A47" s="85" t="s">
        <v>25</v>
      </c>
      <c r="B47" s="86"/>
      <c r="C47" s="86"/>
      <c r="D47" s="87"/>
    </row>
    <row r="48" spans="1:8" ht="12.75" customHeight="1" x14ac:dyDescent="0.2">
      <c r="A48" s="68" t="s">
        <v>23</v>
      </c>
      <c r="B48" s="69"/>
      <c r="C48" s="70"/>
      <c r="D48" s="10">
        <v>732.18</v>
      </c>
    </row>
    <row r="49" spans="1:6" x14ac:dyDescent="0.2">
      <c r="A49" s="68" t="s">
        <v>26</v>
      </c>
      <c r="B49" s="69"/>
      <c r="C49" s="70"/>
      <c r="D49" s="10">
        <v>976.23999999999978</v>
      </c>
    </row>
    <row r="50" spans="1:6" ht="12.75" customHeight="1" x14ac:dyDescent="0.2">
      <c r="A50" s="68" t="s">
        <v>49</v>
      </c>
      <c r="B50" s="69"/>
      <c r="C50" s="70"/>
      <c r="D50" s="10">
        <v>829.80399999999997</v>
      </c>
    </row>
    <row r="51" spans="1:6" ht="12.75" customHeight="1" x14ac:dyDescent="0.2">
      <c r="A51" s="78" t="s">
        <v>27</v>
      </c>
      <c r="B51" s="79"/>
      <c r="C51" s="80"/>
      <c r="D51" s="20">
        <v>1708.4199999999996</v>
      </c>
    </row>
    <row r="52" spans="1:6" ht="15" x14ac:dyDescent="0.25">
      <c r="A52" s="85" t="s">
        <v>28</v>
      </c>
      <c r="B52" s="86"/>
      <c r="C52" s="86"/>
      <c r="D52" s="87"/>
    </row>
    <row r="53" spans="1:6" ht="12.75" customHeight="1" x14ac:dyDescent="0.2">
      <c r="A53" s="68" t="s">
        <v>23</v>
      </c>
      <c r="B53" s="69"/>
      <c r="C53" s="70"/>
      <c r="D53" s="10">
        <v>0</v>
      </c>
    </row>
    <row r="54" spans="1:6" x14ac:dyDescent="0.2">
      <c r="A54" s="68" t="s">
        <v>26</v>
      </c>
      <c r="B54" s="69"/>
      <c r="C54" s="70"/>
      <c r="D54" s="10">
        <v>0</v>
      </c>
    </row>
    <row r="55" spans="1:6" ht="12.75" customHeight="1" x14ac:dyDescent="0.2">
      <c r="A55" s="68" t="s">
        <v>49</v>
      </c>
      <c r="B55" s="69"/>
      <c r="C55" s="70"/>
      <c r="D55" s="10">
        <v>0</v>
      </c>
    </row>
    <row r="56" spans="1:6" ht="12.75" customHeight="1" x14ac:dyDescent="0.2">
      <c r="A56" s="78" t="s">
        <v>29</v>
      </c>
      <c r="B56" s="79"/>
      <c r="C56" s="80"/>
      <c r="D56" s="20">
        <v>0</v>
      </c>
    </row>
    <row r="57" spans="1:6" x14ac:dyDescent="0.2">
      <c r="B57" s="25"/>
      <c r="C57" s="25"/>
    </row>
    <row r="58" spans="1:6" ht="19.5" customHeight="1" x14ac:dyDescent="0.2">
      <c r="A58" s="81" t="s">
        <v>30</v>
      </c>
      <c r="B58" s="82"/>
      <c r="C58" s="82"/>
      <c r="D58" s="83"/>
    </row>
    <row r="59" spans="1:6" x14ac:dyDescent="0.2">
      <c r="A59" s="60" t="s">
        <v>55</v>
      </c>
      <c r="B59" s="61"/>
      <c r="C59" s="62"/>
      <c r="D59" s="13">
        <v>17689.719192897988</v>
      </c>
    </row>
    <row r="60" spans="1:6" x14ac:dyDescent="0.2">
      <c r="A60" s="60" t="s">
        <v>56</v>
      </c>
      <c r="B60" s="61"/>
      <c r="C60" s="62"/>
      <c r="D60" s="13">
        <v>51836.291688498037</v>
      </c>
    </row>
    <row r="61" spans="1:6" x14ac:dyDescent="0.2">
      <c r="A61" s="64" t="s">
        <v>57</v>
      </c>
      <c r="B61" s="64"/>
      <c r="C61" s="64"/>
      <c r="D61" s="13">
        <v>5564.66</v>
      </c>
      <c r="F61" s="26"/>
    </row>
    <row r="62" spans="1:6" x14ac:dyDescent="0.2">
      <c r="A62" s="64" t="s">
        <v>58</v>
      </c>
      <c r="B62" s="64"/>
      <c r="C62" s="64"/>
      <c r="D62" s="13">
        <v>0</v>
      </c>
      <c r="F62" s="26"/>
    </row>
    <row r="63" spans="1:6" x14ac:dyDescent="0.2">
      <c r="A63" s="64" t="s">
        <v>59</v>
      </c>
      <c r="B63" s="64"/>
      <c r="C63" s="64"/>
      <c r="D63" s="13">
        <v>-2885.1197813959916</v>
      </c>
    </row>
    <row r="64" spans="1:6" ht="33.75" customHeight="1" x14ac:dyDescent="0.2">
      <c r="A64" s="60" t="s">
        <v>60</v>
      </c>
      <c r="B64" s="61"/>
      <c r="C64" s="62"/>
      <c r="D64" s="13">
        <v>-15871.686169491571</v>
      </c>
    </row>
    <row r="65" spans="1:7" ht="34.5" customHeight="1" x14ac:dyDescent="0.2">
      <c r="A65" s="60" t="s">
        <v>61</v>
      </c>
      <c r="B65" s="61"/>
      <c r="C65" s="62"/>
      <c r="D65" s="13">
        <v>56333.864930508469</v>
      </c>
      <c r="E65" s="27"/>
      <c r="G65" s="28"/>
    </row>
    <row r="66" spans="1:7" x14ac:dyDescent="0.2">
      <c r="A66" s="29"/>
      <c r="B66" s="29"/>
      <c r="C66" s="29"/>
      <c r="D66" s="19"/>
      <c r="E66" s="27"/>
      <c r="G66" s="28"/>
    </row>
    <row r="67" spans="1:7" x14ac:dyDescent="0.2">
      <c r="A67" s="29"/>
      <c r="B67" s="29"/>
      <c r="C67" s="29"/>
      <c r="D67" s="19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63" t="s">
        <v>36</v>
      </c>
      <c r="B75" s="63"/>
      <c r="C75" s="63"/>
      <c r="D75" s="63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78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13:F13"/>
    <mergeCell ref="A14:C14"/>
    <mergeCell ref="A7:C7"/>
    <mergeCell ref="A19:C19"/>
    <mergeCell ref="A20:C20"/>
    <mergeCell ref="A15:C15"/>
    <mergeCell ref="A16:C16"/>
    <mergeCell ref="A18:C18"/>
    <mergeCell ref="A8:C8"/>
    <mergeCell ref="A11:C11"/>
    <mergeCell ref="A12:C12"/>
    <mergeCell ref="A9:F9"/>
    <mergeCell ref="A10:C10"/>
    <mergeCell ref="A45:C45"/>
    <mergeCell ref="A34:C34"/>
    <mergeCell ref="A36:C36"/>
    <mergeCell ref="A37:C37"/>
    <mergeCell ref="A39:C39"/>
    <mergeCell ref="A28:C28"/>
    <mergeCell ref="A29:C29"/>
    <mergeCell ref="A30:C30"/>
    <mergeCell ref="A32:C32"/>
    <mergeCell ref="A33:C33"/>
    <mergeCell ref="A55:C55"/>
    <mergeCell ref="A56:C56"/>
    <mergeCell ref="A58:D58"/>
    <mergeCell ref="A46:C46"/>
    <mergeCell ref="A48:C48"/>
    <mergeCell ref="A49:C49"/>
    <mergeCell ref="A47:D47"/>
    <mergeCell ref="A50:C50"/>
    <mergeCell ref="A51:C51"/>
    <mergeCell ref="A52:D52"/>
    <mergeCell ref="A1:F1"/>
    <mergeCell ref="A3:C4"/>
    <mergeCell ref="A5:F5"/>
    <mergeCell ref="A6:C6"/>
    <mergeCell ref="A53:C53"/>
    <mergeCell ref="A54:C54"/>
    <mergeCell ref="A41:C41"/>
    <mergeCell ref="A43:C43"/>
    <mergeCell ref="A44:C44"/>
    <mergeCell ref="A42:D42"/>
    <mergeCell ref="D22:D23"/>
    <mergeCell ref="A24:D24"/>
    <mergeCell ref="A31:C31"/>
    <mergeCell ref="A35:C35"/>
    <mergeCell ref="A38:D38"/>
    <mergeCell ref="A40:C40"/>
    <mergeCell ref="A25:C25"/>
    <mergeCell ref="A26:C26"/>
    <mergeCell ref="A27:C27"/>
    <mergeCell ref="A22:C23"/>
    <mergeCell ref="A65:C65"/>
    <mergeCell ref="A75:D75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1" sqref="B21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62</v>
      </c>
      <c r="B1" s="105"/>
      <c r="C1" s="105"/>
    </row>
    <row r="2" spans="1:6" x14ac:dyDescent="0.25">
      <c r="A2" s="105" t="s">
        <v>63</v>
      </c>
      <c r="B2" s="105"/>
      <c r="C2" s="105"/>
    </row>
    <row r="3" spans="1:6" x14ac:dyDescent="0.25">
      <c r="A3" s="105" t="s">
        <v>64</v>
      </c>
      <c r="B3" s="105"/>
      <c r="C3" s="105"/>
    </row>
    <row r="4" spans="1:6" x14ac:dyDescent="0.25">
      <c r="C4" s="41"/>
    </row>
    <row r="5" spans="1:6" ht="25.5" x14ac:dyDescent="0.25">
      <c r="A5" s="42" t="s">
        <v>65</v>
      </c>
      <c r="B5" s="43" t="s">
        <v>66</v>
      </c>
      <c r="C5" s="44">
        <f>SUM(C7:C11)</f>
        <v>62870.63</v>
      </c>
    </row>
    <row r="6" spans="1:6" x14ac:dyDescent="0.25">
      <c r="A6" s="45"/>
      <c r="B6" s="46" t="s">
        <v>67</v>
      </c>
      <c r="C6" s="47"/>
    </row>
    <row r="7" spans="1:6" x14ac:dyDescent="0.25">
      <c r="A7" s="48">
        <v>1</v>
      </c>
      <c r="B7" s="49" t="s">
        <v>68</v>
      </c>
      <c r="C7" s="50">
        <v>18352.349999999999</v>
      </c>
    </row>
    <row r="8" spans="1:6" x14ac:dyDescent="0.25">
      <c r="A8" s="48">
        <v>2</v>
      </c>
      <c r="B8" s="49" t="s">
        <v>69</v>
      </c>
      <c r="C8" s="50">
        <v>21460</v>
      </c>
    </row>
    <row r="9" spans="1:6" x14ac:dyDescent="0.25">
      <c r="A9" s="48">
        <v>3</v>
      </c>
      <c r="B9" s="49" t="s">
        <v>70</v>
      </c>
      <c r="C9" s="50">
        <v>17642.28</v>
      </c>
    </row>
    <row r="10" spans="1:6" x14ac:dyDescent="0.25">
      <c r="A10" s="48">
        <v>4</v>
      </c>
      <c r="B10" s="49" t="s">
        <v>71</v>
      </c>
      <c r="C10" s="50">
        <f>956+1460</f>
        <v>2416</v>
      </c>
    </row>
    <row r="11" spans="1:6" x14ac:dyDescent="0.25">
      <c r="A11" s="48">
        <v>5</v>
      </c>
      <c r="B11" s="49" t="s">
        <v>72</v>
      </c>
      <c r="C11" s="50">
        <v>3000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75</v>
      </c>
      <c r="B18" s="55"/>
      <c r="C18" s="55" t="s">
        <v>76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2020-03-23T10:55:51Z</dcterms:modified>
</cp:coreProperties>
</file>