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1328"/>
  <workbookPr filterPrivacy="1" defaultThemeVersion="124226"/>
  <xr:revisionPtr revIDLastSave="0" documentId="8_{7CC9016C-2479-438A-8E8E-DF4C099EA1F7}" xr6:coauthVersionLast="41" xr6:coauthVersionMax="41" xr10:uidLastSave="{00000000-0000-0000-0000-000000000000}"/>
  <bookViews>
    <workbookView xWindow="-120" yWindow="-120" windowWidth="29040" windowHeight="15840" tabRatio="808"/>
  </bookViews>
  <sheets>
    <sheet name="2018" sheetId="9" r:id="rId1"/>
    <sheet name="реестр" sheetId="10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5" i="10" l="1"/>
</calcChain>
</file>

<file path=xl/sharedStrings.xml><?xml version="1.0" encoding="utf-8"?>
<sst xmlns="http://schemas.openxmlformats.org/spreadsheetml/2006/main" count="64" uniqueCount="60">
  <si>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</si>
  <si>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</si>
  <si>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</si>
  <si>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 xml:space="preserve">* Начисленные доходы по "Текущему ремонту" </t>
  </si>
  <si>
    <t>* Начислено за содержание приборов учета</t>
  </si>
  <si>
    <t>* Начислено за размещение рекламы</t>
  </si>
  <si>
    <t>в т.ч. Содержание:</t>
  </si>
  <si>
    <t>РАСХОДЫ ПО ДОМУ ВСЕГО:</t>
  </si>
  <si>
    <t xml:space="preserve"> *по договору с подрядчиком на содержание общего имущества: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</si>
  <si>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</si>
  <si>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</si>
  <si>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*за круглосуточное аварийно-ремонтное обслуживание с ООО "Аварийная служба"</t>
  </si>
  <si>
    <t xml:space="preserve"> *по договору на вывоз твердых бытовых отходов с МУП "Спец.автохозяйство"</t>
  </si>
  <si>
    <t xml:space="preserve"> *расходы по взысканию задолженности</t>
  </si>
  <si>
    <t xml:space="preserve"> *содержание информационных систем, обеспечивающих сбор, обработку и хранение данных о платежах за жилые помещения и коммунальные услуги, выставление платежных документов на оплату жилых помещений и коммунальных услуг</t>
  </si>
  <si>
    <t>Итого расходов по содержанию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</si>
  <si>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</si>
  <si>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</si>
  <si>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</si>
  <si>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</si>
  <si>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</si>
  <si>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</si>
  <si>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</si>
  <si>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</si>
  <si>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*НДС</t>
  </si>
  <si>
    <t>в т.ч. Расходы по размещению рекламы</t>
  </si>
  <si>
    <t>ВСЕГО расходов по размещению рекламы</t>
  </si>
  <si>
    <t>Перерасход средств (-), недоосвоение средств (+)</t>
  </si>
  <si>
    <t>Начальник ФЭО</t>
  </si>
  <si>
    <t>Т.И.Потапова</t>
  </si>
  <si>
    <t>ДОПОЛНИТЕЛЬНЫЕ ДОХОДЫ, всего:</t>
  </si>
  <si>
    <t>Наименование статей</t>
  </si>
  <si>
    <t>Задолженность (+)
переплата (-)</t>
  </si>
  <si>
    <t xml:space="preserve"> *расходы по управлению</t>
  </si>
  <si>
    <t>Начислено, руб.</t>
  </si>
  <si>
    <t>Поступило, руб.</t>
  </si>
  <si>
    <t>* Начислено за содержание приборов учета по лицевым счетам нанимателями и собственникам жилых помещений</t>
  </si>
  <si>
    <t>Генеральный директор АО "ВУЖКС"</t>
  </si>
  <si>
    <t>Д.А. Днепровский</t>
  </si>
  <si>
    <t xml:space="preserve">Начислено на содержание общего имущества  по лицевым счетам нанимателям и собственникам жилых помещений, в том числе вывоз мусора </t>
  </si>
  <si>
    <t>*Налог на прибыль</t>
  </si>
  <si>
    <t>по статье "Содержание" за 2018г.</t>
  </si>
  <si>
    <t>по статье "Текущий ремонт" за 2018г.</t>
  </si>
  <si>
    <t>Остаток по размещению рекламы за 2018г.</t>
  </si>
  <si>
    <t>Остаток по содержанию приборов учета (резерв на гос.поверку) за 2018г.</t>
  </si>
  <si>
    <t xml:space="preserve"> остаток по текущему ремонту с учетом содержания, рекламы, кабеля, ПУ на 01.01.18 г.</t>
  </si>
  <si>
    <t>ИТОГО остаток по текущему ремонту с учетом содержания, рекламы, кабеля, ПУ на 01.01.19 г.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</si>
  <si>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Грязнова, 12</t>
    </r>
    <r>
      <rPr>
        <b/>
        <sz val="11"/>
        <rFont val="Times New Roman"/>
        <family val="1"/>
        <charset val="204"/>
      </rPr>
      <t xml:space="preserve">
за 2018г.</t>
    </r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</si>
  <si>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</si>
  <si>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 xml:space="preserve">Сводный реестр выполненных работ по текущему ремонту за 2018 год </t>
  </si>
  <si>
    <t>согласно утвержденных смет и актов выполненных работ</t>
  </si>
  <si>
    <t>№
п/п</t>
  </si>
  <si>
    <t>Выполнено работ по текущему ремонту всего в рублях :</t>
  </si>
  <si>
    <t>в том числе</t>
  </si>
  <si>
    <t>Подготовка  элеваторного узла к отопительному сезону</t>
  </si>
  <si>
    <t>Исполнительный директор - главный инженер</t>
  </si>
  <si>
    <t>Т.Т. Ермакова</t>
  </si>
  <si>
    <t>Начальник финансово - экономического отдела</t>
  </si>
  <si>
    <t>Т.И. Потапова</t>
  </si>
  <si>
    <t>по жилому дому Грязнова,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</si>
</sst>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3" formatCode="_-* #,##0.00_р_._-;\-* #,##0.00_р_._-;_-* &quot;-&quot;??_р_._-;_-@_-"/>
    <numFmt numFmtId="175" formatCode="0.0"/>
    <numFmt numFmtId="177" formatCode="#,##0.00_ ;[Red]\-#,##0.00\ "/>
  </numFmts>
  <fonts count="13" x14ac:knownFonts="1">
    <font>
      <sz val="11"/>
      <color theme="1"/>
      <name val="Calibri"/>
      <family val="2"/>
      <charset val="204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73" fontId="11" fillId="0" borderId="0" applyFont="0" applyFill="0" applyBorder="0" applyAlignment="0" applyProtection="0"/>
  </cellStyleXfs>
  <cellXfs count="87">
    <xf numFmtId="0" fontId="0" fillId="0" borderId="0" xfId="0"/>
    <xf numFmtId="0" fontId="3" fillId="0" borderId="0" xfId="0" applyFont="1"/>
    <xf numFmtId="40" fontId="3" fillId="0" borderId="0" xfId="0" applyNumberFormat="1" applyFont="1"/>
    <xf numFmtId="40" fontId="4" fillId="0" borderId="0" xfId="1" applyNumberFormat="1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175" fontId="4" fillId="0" borderId="0" xfId="0" applyNumberFormat="1" applyFont="1" applyAlignment="1">
      <alignment horizontal="left" vertical="center" wrapText="1"/>
    </xf>
    <xf numFmtId="40" fontId="5" fillId="0" borderId="1" xfId="1" applyNumberFormat="1" applyFont="1" applyBorder="1" applyAlignment="1">
      <alignment horizontal="center" vertical="center"/>
    </xf>
    <xf numFmtId="177" fontId="3" fillId="0" borderId="0" xfId="0" applyNumberFormat="1" applyFont="1"/>
    <xf numFmtId="40" fontId="4" fillId="0" borderId="1" xfId="1" applyNumberFormat="1" applyFont="1" applyBorder="1" applyAlignment="1">
      <alignment horizontal="center" vertical="center"/>
    </xf>
    <xf numFmtId="40" fontId="3" fillId="0" borderId="0" xfId="0" applyNumberFormat="1" applyFont="1" applyAlignment="1">
      <alignment wrapText="1"/>
    </xf>
    <xf numFmtId="0" fontId="3" fillId="0" borderId="0" xfId="0" applyFont="1" applyAlignment="1">
      <alignment wrapText="1"/>
    </xf>
    <xf numFmtId="40" fontId="4" fillId="0" borderId="0" xfId="1" applyNumberFormat="1" applyFont="1" applyAlignment="1">
      <alignment horizontal="center" wrapText="1"/>
    </xf>
    <xf numFmtId="40" fontId="3" fillId="0" borderId="0" xfId="0" applyNumberFormat="1" applyFont="1" applyAlignment="1">
      <alignment vertical="center"/>
    </xf>
    <xf numFmtId="0" fontId="3" fillId="0" borderId="0" xfId="0" applyFont="1" applyAlignment="1">
      <alignment vertical="center"/>
    </xf>
    <xf numFmtId="40" fontId="5" fillId="0" borderId="0" xfId="1" applyNumberFormat="1" applyFont="1" applyAlignment="1">
      <alignment horizontal="center" vertical="center"/>
    </xf>
    <xf numFmtId="49" fontId="8" fillId="0" borderId="0" xfId="0" applyNumberFormat="1" applyFont="1" applyAlignment="1">
      <alignment horizontal="left" vertical="center"/>
    </xf>
    <xf numFmtId="40" fontId="4" fillId="0" borderId="1" xfId="1" applyNumberFormat="1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40" fontId="9" fillId="0" borderId="1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/>
    </xf>
    <xf numFmtId="40" fontId="5" fillId="0" borderId="0" xfId="0" applyNumberFormat="1" applyFont="1" applyAlignment="1">
      <alignment vertical="center" wrapText="1"/>
    </xf>
    <xf numFmtId="0" fontId="4" fillId="0" borderId="3" xfId="0" applyFont="1" applyBorder="1" applyAlignment="1">
      <alignment horizontal="left" vertical="center"/>
    </xf>
    <xf numFmtId="0" fontId="12" fillId="0" borderId="0" xfId="0" applyFont="1"/>
    <xf numFmtId="173" fontId="12" fillId="0" borderId="0" xfId="1" applyFont="1"/>
    <xf numFmtId="0" fontId="8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173" fontId="8" fillId="2" borderId="1" xfId="1" applyFont="1" applyFill="1" applyBorder="1" applyAlignment="1">
      <alignment horizontal="center" vertical="center"/>
    </xf>
    <xf numFmtId="0" fontId="12" fillId="0" borderId="2" xfId="0" applyFont="1" applyBorder="1" applyAlignment="1">
      <alignment horizontal="left"/>
    </xf>
    <xf numFmtId="0" fontId="12" fillId="0" borderId="2" xfId="0" applyFont="1" applyBorder="1" applyAlignment="1">
      <alignment horizontal="center"/>
    </xf>
    <xf numFmtId="173" fontId="12" fillId="0" borderId="1" xfId="1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12" fillId="0" borderId="1" xfId="0" applyFont="1" applyBorder="1"/>
    <xf numFmtId="173" fontId="12" fillId="0" borderId="1" xfId="1" applyFont="1" applyBorder="1"/>
    <xf numFmtId="0" fontId="12" fillId="0" borderId="0" xfId="0" applyFont="1" applyAlignment="1">
      <alignment horizontal="center"/>
    </xf>
    <xf numFmtId="0" fontId="12" fillId="0" borderId="0" xfId="0" applyFont="1"/>
    <xf numFmtId="173" fontId="12" fillId="0" borderId="0" xfId="1" applyFont="1"/>
    <xf numFmtId="0" fontId="10" fillId="0" borderId="0" xfId="0" applyFont="1"/>
    <xf numFmtId="0" fontId="10" fillId="0" borderId="0" xfId="0" applyFont="1" applyAlignment="1">
      <alignment horizontal="right"/>
    </xf>
    <xf numFmtId="0" fontId="10" fillId="0" borderId="0" xfId="0" applyFont="1" applyAlignment="1">
      <alignment horizontal="left"/>
    </xf>
    <xf numFmtId="38" fontId="12" fillId="0" borderId="0" xfId="0" applyNumberFormat="1" applyFont="1"/>
    <xf numFmtId="40" fontId="12" fillId="0" borderId="0" xfId="0" applyNumberFormat="1" applyFont="1"/>
    <xf numFmtId="0" fontId="8" fillId="0" borderId="0" xfId="0" applyFont="1"/>
    <xf numFmtId="173" fontId="8" fillId="0" borderId="0" xfId="1" applyFont="1"/>
    <xf numFmtId="0" fontId="8" fillId="0" borderId="2" xfId="0" applyFont="1" applyBorder="1" applyAlignment="1">
      <alignment horizontal="left" vertical="center" wrapText="1"/>
    </xf>
    <xf numFmtId="0" fontId="8" fillId="0" borderId="3" xfId="0" applyFont="1" applyBorder="1" applyAlignment="1">
      <alignment horizontal="left" vertical="center" wrapText="1"/>
    </xf>
    <xf numFmtId="0" fontId="8" fillId="0" borderId="7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5" fillId="0" borderId="2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5" fillId="0" borderId="7" xfId="0" applyFont="1" applyBorder="1" applyAlignment="1">
      <alignment horizontal="left" vertical="center"/>
    </xf>
    <xf numFmtId="0" fontId="7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40" fontId="4" fillId="0" borderId="1" xfId="1" applyNumberFormat="1" applyFont="1" applyBorder="1" applyAlignment="1">
      <alignment horizontal="center" vertical="center"/>
    </xf>
    <xf numFmtId="0" fontId="5" fillId="0" borderId="1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0" fontId="4" fillId="0" borderId="1" xfId="0" applyFont="1" applyBorder="1" applyAlignment="1">
      <alignment horizontal="left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7"/>
  <sheetViews>
    <sheetView tabSelected="1" topLeftCell="A52" workbookViewId="0">
      <selection activeCell="A59" sqref="A59:IV71"/>
    </sheetView>
  </sheetViews>
  <sheetFormatPr defaultRowHeight="12.75" x14ac:dyDescent="0.2"/>
  <cols>
    <col min="1" max="1" width="10" style="14" customWidth="1"/>
    <col min="2" max="2" width="9.140625" style="14"/>
    <col min="3" max="3" width="44" style="14" customWidth="1"/>
    <col min="4" max="4" width="12" style="15" bestFit="1" customWidth="1"/>
    <col min="5" max="5" width="11.42578125" style="2" bestFit="1" customWidth="1"/>
    <col min="6" max="6" width="11.28515625" style="2" customWidth="1"/>
    <col min="7" max="7" width="11.42578125" style="1" customWidth="1"/>
    <col min="8" max="8" width="9.140625" style="1" customWidth="1"/>
    <col min="9" max="9" width="11.42578125" style="1" customWidth="1"/>
    <col min="10" max="15" width="9.140625" style="1" customWidth="1"/>
    <col min="16" max="16384" width="9.140625" style="1"/>
  </cols>
  <sheetData>
    <row r="1" spans="1:9" ht="55.5" customHeight="1" x14ac:dyDescent="0.2">
      <c r="A1" s="78" t="s">
        <v>47</v>
      </c>
      <c r="B1" s="78"/>
      <c r="C1" s="78"/>
      <c r="D1" s="78"/>
      <c r="E1" s="78"/>
      <c r="F1" s="78"/>
    </row>
    <row r="2" spans="1:9" x14ac:dyDescent="0.2">
      <c r="A2" s="4"/>
      <c r="B2" s="5"/>
      <c r="C2" s="6"/>
      <c r="D2" s="3"/>
    </row>
    <row r="3" spans="1:9" ht="31.5" x14ac:dyDescent="0.2">
      <c r="A3" s="79" t="s">
        <v>31</v>
      </c>
      <c r="B3" s="79"/>
      <c r="C3" s="79"/>
      <c r="D3" s="17" t="s">
        <v>34</v>
      </c>
      <c r="E3" s="17" t="s">
        <v>35</v>
      </c>
      <c r="F3" s="19" t="s">
        <v>32</v>
      </c>
    </row>
    <row r="4" spans="1:9" ht="21" customHeight="1" x14ac:dyDescent="0.2">
      <c r="A4" s="79"/>
      <c r="B4" s="79"/>
      <c r="C4" s="79"/>
      <c r="D4" s="9">
        <v>370054.50000000006</v>
      </c>
      <c r="E4" s="9">
        <v>326291.40000000002</v>
      </c>
      <c r="F4" s="9">
        <v>43763.1</v>
      </c>
    </row>
    <row r="5" spans="1:9" ht="12.75" customHeight="1" x14ac:dyDescent="0.2">
      <c r="A5" s="80" t="s">
        <v>6</v>
      </c>
      <c r="B5" s="81"/>
      <c r="C5" s="81"/>
      <c r="D5" s="81"/>
      <c r="E5" s="81"/>
      <c r="F5" s="82"/>
    </row>
    <row r="6" spans="1:9" ht="38.25" customHeight="1" x14ac:dyDescent="0.2">
      <c r="A6" s="73" t="s">
        <v>39</v>
      </c>
      <c r="B6" s="73"/>
      <c r="C6" s="74"/>
      <c r="D6" s="7">
        <v>248683.21000000002</v>
      </c>
      <c r="E6" s="7">
        <v>219020.01</v>
      </c>
      <c r="F6" s="7">
        <v>29663.199999999997</v>
      </c>
    </row>
    <row r="7" spans="1:9" ht="12.75" customHeight="1" x14ac:dyDescent="0.2">
      <c r="A7" s="49" t="s">
        <v>0</v>
      </c>
      <c r="B7" s="49"/>
      <c r="C7" s="63"/>
      <c r="D7" s="9">
        <v>248683.21000000002</v>
      </c>
      <c r="E7" s="9">
        <v>219020.01</v>
      </c>
      <c r="F7" s="9">
        <v>29663.199999999997</v>
      </c>
    </row>
    <row r="8" spans="1:9" ht="12.75" customHeight="1" x14ac:dyDescent="0.2">
      <c r="A8" s="83" t="s">
        <v>1</v>
      </c>
      <c r="B8" s="84"/>
      <c r="C8" s="84"/>
      <c r="D8" s="84"/>
      <c r="E8" s="84"/>
      <c r="F8" s="85"/>
    </row>
    <row r="9" spans="1:9" ht="25.5" customHeight="1" x14ac:dyDescent="0.2">
      <c r="A9" s="73" t="s">
        <v>2</v>
      </c>
      <c r="B9" s="73"/>
      <c r="C9" s="74"/>
      <c r="D9" s="7">
        <v>98360.89</v>
      </c>
      <c r="E9" s="7">
        <v>86746.28</v>
      </c>
      <c r="F9" s="7">
        <v>11614.61</v>
      </c>
      <c r="G9" s="2"/>
    </row>
    <row r="10" spans="1:9" ht="12.75" customHeight="1" x14ac:dyDescent="0.2">
      <c r="A10" s="49" t="s">
        <v>3</v>
      </c>
      <c r="B10" s="49"/>
      <c r="C10" s="49"/>
      <c r="D10" s="9">
        <v>98360.89</v>
      </c>
      <c r="E10" s="9">
        <v>86746.28</v>
      </c>
      <c r="F10" s="9">
        <v>11614.61</v>
      </c>
      <c r="G10" s="8"/>
      <c r="I10" s="8"/>
    </row>
    <row r="11" spans="1:9" x14ac:dyDescent="0.2">
      <c r="A11" s="5"/>
      <c r="B11" s="5"/>
      <c r="C11" s="5"/>
      <c r="D11" s="3"/>
      <c r="E11" s="3"/>
      <c r="F11" s="3"/>
    </row>
    <row r="12" spans="1:9" ht="29.25" customHeight="1" x14ac:dyDescent="0.2">
      <c r="A12" s="49" t="s">
        <v>36</v>
      </c>
      <c r="B12" s="49"/>
      <c r="C12" s="49"/>
      <c r="D12" s="9">
        <v>22410.400000000001</v>
      </c>
      <c r="E12" s="9">
        <v>19925.11</v>
      </c>
      <c r="F12" s="9">
        <v>2485.2900000000009</v>
      </c>
      <c r="G12" s="8"/>
      <c r="I12" s="8"/>
    </row>
    <row r="13" spans="1:9" x14ac:dyDescent="0.2">
      <c r="A13" s="75" t="s">
        <v>4</v>
      </c>
      <c r="B13" s="75"/>
      <c r="C13" s="75"/>
      <c r="D13" s="9">
        <v>22410.400000000001</v>
      </c>
      <c r="E13" s="9">
        <v>19925.11</v>
      </c>
      <c r="F13" s="9">
        <v>2485.2900000000009</v>
      </c>
    </row>
    <row r="14" spans="1:9" x14ac:dyDescent="0.2">
      <c r="A14" s="20"/>
      <c r="B14" s="22"/>
      <c r="C14" s="22"/>
      <c r="D14" s="9"/>
      <c r="E14" s="9"/>
      <c r="F14" s="9"/>
    </row>
    <row r="15" spans="1:9" ht="12.75" customHeight="1" x14ac:dyDescent="0.2">
      <c r="A15" s="76" t="s">
        <v>30</v>
      </c>
      <c r="B15" s="77"/>
      <c r="C15" s="77"/>
      <c r="D15" s="9">
        <v>600</v>
      </c>
      <c r="E15" s="9">
        <v>600</v>
      </c>
      <c r="F15" s="9">
        <v>0</v>
      </c>
    </row>
    <row r="16" spans="1:9" ht="12.75" customHeight="1" x14ac:dyDescent="0.2">
      <c r="A16" s="75" t="s">
        <v>5</v>
      </c>
      <c r="B16" s="75"/>
      <c r="C16" s="75"/>
      <c r="D16" s="9">
        <v>600</v>
      </c>
      <c r="E16" s="9">
        <v>600</v>
      </c>
      <c r="F16" s="9">
        <v>0</v>
      </c>
    </row>
    <row r="17" spans="1:8" ht="12.75" customHeight="1" x14ac:dyDescent="0.2">
      <c r="A17" s="4"/>
      <c r="B17" s="4"/>
      <c r="C17" s="4"/>
      <c r="D17" s="3"/>
      <c r="E17" s="3"/>
    </row>
    <row r="18" spans="1:8" s="11" customFormat="1" x14ac:dyDescent="0.2">
      <c r="A18" s="66" t="s">
        <v>7</v>
      </c>
      <c r="B18" s="67"/>
      <c r="C18" s="68"/>
      <c r="D18" s="72">
        <v>306958.6852881356</v>
      </c>
      <c r="E18" s="10"/>
      <c r="F18" s="10"/>
    </row>
    <row r="19" spans="1:8" s="11" customFormat="1" x14ac:dyDescent="0.2">
      <c r="A19" s="69"/>
      <c r="B19" s="70"/>
      <c r="C19" s="71"/>
      <c r="D19" s="72"/>
      <c r="E19" s="10"/>
      <c r="F19" s="10"/>
    </row>
    <row r="20" spans="1:8" s="11" customFormat="1" ht="15" x14ac:dyDescent="0.2">
      <c r="A20" s="62" t="s">
        <v>6</v>
      </c>
      <c r="B20" s="62"/>
      <c r="C20" s="62"/>
      <c r="D20" s="62"/>
      <c r="E20" s="10"/>
      <c r="F20" s="10"/>
    </row>
    <row r="21" spans="1:8" s="11" customFormat="1" ht="24.75" customHeight="1" x14ac:dyDescent="0.2">
      <c r="A21" s="49" t="s">
        <v>8</v>
      </c>
      <c r="B21" s="49"/>
      <c r="C21" s="49"/>
      <c r="D21" s="9"/>
      <c r="E21" s="10"/>
      <c r="F21" s="10"/>
    </row>
    <row r="22" spans="1:8" s="11" customFormat="1" ht="45.75" customHeight="1" x14ac:dyDescent="0.2">
      <c r="A22" s="56" t="s">
        <v>48</v>
      </c>
      <c r="B22" s="57"/>
      <c r="C22" s="58"/>
      <c r="D22" s="7">
        <v>135828.85</v>
      </c>
      <c r="E22" s="10"/>
      <c r="F22" s="10"/>
    </row>
    <row r="23" spans="1:8" s="11" customFormat="1" ht="12.75" customHeight="1" x14ac:dyDescent="0.2">
      <c r="A23" s="56" t="s">
        <v>9</v>
      </c>
      <c r="B23" s="57"/>
      <c r="C23" s="58"/>
      <c r="D23" s="7">
        <v>18492.27</v>
      </c>
      <c r="E23" s="10"/>
      <c r="F23" s="10"/>
    </row>
    <row r="24" spans="1:8" s="11" customFormat="1" ht="25.5" customHeight="1" x14ac:dyDescent="0.2">
      <c r="A24" s="49" t="s">
        <v>10</v>
      </c>
      <c r="B24" s="49"/>
      <c r="C24" s="49"/>
      <c r="D24" s="9"/>
      <c r="E24" s="10"/>
      <c r="F24" s="10"/>
    </row>
    <row r="25" spans="1:8" s="11" customFormat="1" x14ac:dyDescent="0.2">
      <c r="A25" s="56" t="s">
        <v>12</v>
      </c>
      <c r="B25" s="57"/>
      <c r="C25" s="58"/>
      <c r="D25" s="7">
        <v>43079.42</v>
      </c>
      <c r="E25" s="10"/>
      <c r="F25" s="10"/>
    </row>
    <row r="26" spans="1:8" s="11" customFormat="1" ht="23.25" customHeight="1" x14ac:dyDescent="0.2">
      <c r="A26" s="48" t="s">
        <v>11</v>
      </c>
      <c r="B26" s="48"/>
      <c r="C26" s="48"/>
      <c r="D26" s="7">
        <v>13409.064000000002</v>
      </c>
      <c r="E26" s="10"/>
      <c r="F26" s="10"/>
    </row>
    <row r="27" spans="1:8" s="11" customFormat="1" ht="12.75" customHeight="1" x14ac:dyDescent="0.2">
      <c r="A27" s="63" t="s">
        <v>15</v>
      </c>
      <c r="B27" s="64"/>
      <c r="C27" s="65"/>
      <c r="D27" s="9">
        <v>210809.60399999999</v>
      </c>
      <c r="E27" s="10"/>
      <c r="F27" s="10"/>
    </row>
    <row r="28" spans="1:8" s="11" customFormat="1" x14ac:dyDescent="0.2">
      <c r="A28" s="48" t="s">
        <v>33</v>
      </c>
      <c r="B28" s="48"/>
      <c r="C28" s="48"/>
      <c r="D28" s="7">
        <v>30541.01</v>
      </c>
      <c r="E28" s="10"/>
      <c r="F28" s="10"/>
    </row>
    <row r="29" spans="1:8" s="11" customFormat="1" x14ac:dyDescent="0.2">
      <c r="A29" s="56" t="s">
        <v>13</v>
      </c>
      <c r="B29" s="57"/>
      <c r="C29" s="58"/>
      <c r="D29" s="7">
        <v>6704.5320000000011</v>
      </c>
      <c r="E29" s="10"/>
      <c r="F29" s="10"/>
      <c r="H29" s="1"/>
    </row>
    <row r="30" spans="1:8" s="11" customFormat="1" ht="48.75" customHeight="1" x14ac:dyDescent="0.2">
      <c r="A30" s="56" t="s">
        <v>14</v>
      </c>
      <c r="B30" s="57"/>
      <c r="C30" s="58"/>
      <c r="D30" s="7">
        <v>5214.6360000000004</v>
      </c>
      <c r="E30" s="10"/>
      <c r="F30" s="10"/>
    </row>
    <row r="31" spans="1:8" x14ac:dyDescent="0.2">
      <c r="A31" s="49" t="s">
        <v>16</v>
      </c>
      <c r="B31" s="49"/>
      <c r="C31" s="49"/>
      <c r="D31" s="9">
        <v>253269.78200000001</v>
      </c>
    </row>
    <row r="32" spans="1:8" ht="15" x14ac:dyDescent="0.2">
      <c r="A32" s="62" t="s">
        <v>1</v>
      </c>
      <c r="B32" s="62"/>
      <c r="C32" s="62"/>
      <c r="D32" s="62"/>
    </row>
    <row r="33" spans="1:4" ht="28.5" customHeight="1" x14ac:dyDescent="0.2">
      <c r="A33" s="48" t="s">
        <v>17</v>
      </c>
      <c r="B33" s="48"/>
      <c r="C33" s="48"/>
      <c r="D33" s="7">
        <v>15808.99</v>
      </c>
    </row>
    <row r="34" spans="1:4" x14ac:dyDescent="0.2">
      <c r="A34" s="48" t="s">
        <v>33</v>
      </c>
      <c r="B34" s="48"/>
      <c r="C34" s="48"/>
      <c r="D34" s="7">
        <v>12664.116000000002</v>
      </c>
    </row>
    <row r="35" spans="1:4" x14ac:dyDescent="0.2">
      <c r="A35" s="49" t="s">
        <v>18</v>
      </c>
      <c r="B35" s="49"/>
      <c r="C35" s="49"/>
      <c r="D35" s="9">
        <v>28473.106</v>
      </c>
    </row>
    <row r="36" spans="1:4" ht="14.25" customHeight="1" x14ac:dyDescent="0.25">
      <c r="A36" s="53" t="s">
        <v>19</v>
      </c>
      <c r="B36" s="54"/>
      <c r="C36" s="54"/>
      <c r="D36" s="55"/>
    </row>
    <row r="37" spans="1:4" ht="51" customHeight="1" x14ac:dyDescent="0.2">
      <c r="A37" s="56" t="s">
        <v>20</v>
      </c>
      <c r="B37" s="57"/>
      <c r="C37" s="58"/>
      <c r="D37" s="7">
        <v>21600</v>
      </c>
    </row>
    <row r="38" spans="1:4" ht="12.75" customHeight="1" x14ac:dyDescent="0.2">
      <c r="A38" s="59" t="s">
        <v>21</v>
      </c>
      <c r="B38" s="60"/>
      <c r="C38" s="61"/>
      <c r="D38" s="7">
        <v>0</v>
      </c>
    </row>
    <row r="39" spans="1:4" ht="12.75" customHeight="1" x14ac:dyDescent="0.2">
      <c r="A39" s="48" t="s">
        <v>22</v>
      </c>
      <c r="B39" s="48"/>
      <c r="C39" s="48"/>
      <c r="D39" s="7">
        <v>3361.56</v>
      </c>
    </row>
    <row r="40" spans="1:4" ht="12.75" customHeight="1" x14ac:dyDescent="0.2">
      <c r="A40" s="49" t="s">
        <v>23</v>
      </c>
      <c r="B40" s="49"/>
      <c r="C40" s="49"/>
      <c r="D40" s="9">
        <v>24961.56</v>
      </c>
    </row>
    <row r="41" spans="1:4" ht="15" x14ac:dyDescent="0.25">
      <c r="A41" s="53" t="s">
        <v>25</v>
      </c>
      <c r="B41" s="54"/>
      <c r="C41" s="54"/>
      <c r="D41" s="55"/>
    </row>
    <row r="42" spans="1:4" ht="12.75" customHeight="1" x14ac:dyDescent="0.2">
      <c r="A42" s="48" t="s">
        <v>22</v>
      </c>
      <c r="B42" s="48"/>
      <c r="C42" s="48"/>
      <c r="D42" s="7">
        <v>76.271186440677965</v>
      </c>
    </row>
    <row r="43" spans="1:4" x14ac:dyDescent="0.2">
      <c r="A43" s="48" t="s">
        <v>24</v>
      </c>
      <c r="B43" s="48"/>
      <c r="C43" s="48"/>
      <c r="D43" s="7">
        <v>91.525423728813507</v>
      </c>
    </row>
    <row r="44" spans="1:4" x14ac:dyDescent="0.2">
      <c r="A44" s="48" t="s">
        <v>40</v>
      </c>
      <c r="B44" s="48"/>
      <c r="C44" s="48"/>
      <c r="D44" s="7">
        <v>86.440677966101703</v>
      </c>
    </row>
    <row r="45" spans="1:4" ht="12.75" customHeight="1" x14ac:dyDescent="0.2">
      <c r="A45" s="49" t="s">
        <v>26</v>
      </c>
      <c r="B45" s="49"/>
      <c r="C45" s="49"/>
      <c r="D45" s="9">
        <v>254.23728813559319</v>
      </c>
    </row>
    <row r="46" spans="1:4" x14ac:dyDescent="0.2">
      <c r="B46" s="18"/>
      <c r="C46" s="18"/>
    </row>
    <row r="47" spans="1:4" ht="19.5" customHeight="1" x14ac:dyDescent="0.2">
      <c r="A47" s="50" t="s">
        <v>27</v>
      </c>
      <c r="B47" s="51"/>
      <c r="C47" s="51"/>
      <c r="D47" s="52"/>
    </row>
    <row r="48" spans="1:4" x14ac:dyDescent="0.2">
      <c r="A48" s="44" t="s">
        <v>41</v>
      </c>
      <c r="B48" s="45"/>
      <c r="C48" s="46"/>
      <c r="D48" s="9">
        <v>-34249.771999999983</v>
      </c>
    </row>
    <row r="49" spans="1:7" x14ac:dyDescent="0.2">
      <c r="A49" s="44" t="s">
        <v>42</v>
      </c>
      <c r="B49" s="45"/>
      <c r="C49" s="46"/>
      <c r="D49" s="9">
        <v>58273.173999999999</v>
      </c>
    </row>
    <row r="50" spans="1:7" x14ac:dyDescent="0.2">
      <c r="A50" s="47" t="s">
        <v>43</v>
      </c>
      <c r="B50" s="47"/>
      <c r="C50" s="47"/>
      <c r="D50" s="9">
        <v>345.76271186440681</v>
      </c>
      <c r="F50" s="21"/>
    </row>
    <row r="51" spans="1:7" x14ac:dyDescent="0.2">
      <c r="A51" s="47" t="s">
        <v>44</v>
      </c>
      <c r="B51" s="47"/>
      <c r="C51" s="47"/>
      <c r="D51" s="9">
        <v>-5036.4500000000007</v>
      </c>
    </row>
    <row r="52" spans="1:7" ht="33.75" customHeight="1" x14ac:dyDescent="0.2">
      <c r="A52" s="44" t="s">
        <v>45</v>
      </c>
      <c r="B52" s="45"/>
      <c r="C52" s="46"/>
      <c r="D52" s="9">
        <v>-26087.158542372894</v>
      </c>
    </row>
    <row r="53" spans="1:7" ht="34.5" customHeight="1" x14ac:dyDescent="0.2">
      <c r="A53" s="44" t="s">
        <v>46</v>
      </c>
      <c r="B53" s="45"/>
      <c r="C53" s="46"/>
      <c r="D53" s="9">
        <v>-6754.4438305084695</v>
      </c>
      <c r="E53" s="12"/>
      <c r="G53" s="13"/>
    </row>
    <row r="55" spans="1:7" x14ac:dyDescent="0.2">
      <c r="A55" s="14" t="s">
        <v>37</v>
      </c>
      <c r="D55" s="15" t="s">
        <v>38</v>
      </c>
    </row>
    <row r="56" spans="1:7" x14ac:dyDescent="0.2">
      <c r="A56" s="16"/>
      <c r="B56" s="16"/>
      <c r="C56" s="16"/>
    </row>
    <row r="57" spans="1:7" x14ac:dyDescent="0.2">
      <c r="A57" s="14" t="s">
        <v>28</v>
      </c>
      <c r="D57" s="15" t="s">
        <v>29</v>
      </c>
    </row>
  </sheetData>
  <mergeCells count="47">
    <mergeCell ref="A1:F1"/>
    <mergeCell ref="A3:C4"/>
    <mergeCell ref="A5:F5"/>
    <mergeCell ref="A6:C6"/>
    <mergeCell ref="A7:C7"/>
    <mergeCell ref="A8:F8"/>
    <mergeCell ref="A9:C9"/>
    <mergeCell ref="A10:C10"/>
    <mergeCell ref="A12:C12"/>
    <mergeCell ref="A13:C13"/>
    <mergeCell ref="A15:C15"/>
    <mergeCell ref="A16:C16"/>
    <mergeCell ref="A18:C19"/>
    <mergeCell ref="D18:D19"/>
    <mergeCell ref="A20:D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D32"/>
    <mergeCell ref="A33:C33"/>
    <mergeCell ref="A34:C34"/>
    <mergeCell ref="A35:C35"/>
    <mergeCell ref="A48:C48"/>
    <mergeCell ref="A36:D36"/>
    <mergeCell ref="A37:C37"/>
    <mergeCell ref="A38:C38"/>
    <mergeCell ref="A39:C39"/>
    <mergeCell ref="A40:C40"/>
    <mergeCell ref="A41:D41"/>
    <mergeCell ref="A49:C49"/>
    <mergeCell ref="A50:C50"/>
    <mergeCell ref="A51:C51"/>
    <mergeCell ref="A52:C52"/>
    <mergeCell ref="A53:C53"/>
    <mergeCell ref="A42:C42"/>
    <mergeCell ref="A43:C43"/>
    <mergeCell ref="A44:C44"/>
    <mergeCell ref="A45:C45"/>
    <mergeCell ref="A47:D4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>
      <selection activeCell="B18" sqref="B18"/>
    </sheetView>
  </sheetViews>
  <sheetFormatPr defaultRowHeight="15" x14ac:dyDescent="0.25"/>
  <cols>
    <col min="1" max="1" width="3.5703125" style="23" customWidth="1"/>
    <col min="2" max="2" width="60.85546875" style="23" customWidth="1"/>
    <col min="3" max="3" width="16.140625" style="23" customWidth="1"/>
    <col min="4" max="16384" width="9.140625" style="23"/>
  </cols>
  <sheetData>
    <row r="1" spans="1:6" x14ac:dyDescent="0.25">
      <c r="A1" s="86" t="s">
        <v>49</v>
      </c>
      <c r="B1" s="86"/>
      <c r="C1" s="86"/>
    </row>
    <row r="2" spans="1:6" x14ac:dyDescent="0.25">
      <c r="A2" s="86" t="s">
        <v>50</v>
      </c>
      <c r="B2" s="86"/>
      <c r="C2" s="86"/>
    </row>
    <row r="3" spans="1:6" x14ac:dyDescent="0.25">
      <c r="A3" s="86" t="s">
        <v>59</v>
      </c>
      <c r="B3" s="86"/>
      <c r="C3" s="86"/>
    </row>
    <row r="4" spans="1:6" x14ac:dyDescent="0.25">
      <c r="C4" s="24"/>
    </row>
    <row r="5" spans="1:6" ht="25.5" x14ac:dyDescent="0.25">
      <c r="A5" s="25" t="s">
        <v>51</v>
      </c>
      <c r="B5" s="26" t="s">
        <v>52</v>
      </c>
      <c r="C5" s="27">
        <f>SUM(C7:C7)</f>
        <v>15808.99</v>
      </c>
    </row>
    <row r="6" spans="1:6" x14ac:dyDescent="0.25">
      <c r="A6" s="28"/>
      <c r="B6" s="29" t="s">
        <v>53</v>
      </c>
      <c r="C6" s="30"/>
    </row>
    <row r="7" spans="1:6" x14ac:dyDescent="0.25">
      <c r="A7" s="31">
        <v>1</v>
      </c>
      <c r="B7" s="32" t="s">
        <v>54</v>
      </c>
      <c r="C7" s="33">
        <v>15808.99</v>
      </c>
    </row>
    <row r="8" spans="1:6" x14ac:dyDescent="0.25">
      <c r="A8" s="34"/>
      <c r="B8" s="35"/>
      <c r="C8" s="36"/>
    </row>
    <row r="9" spans="1:6" x14ac:dyDescent="0.25">
      <c r="C9" s="24"/>
    </row>
    <row r="10" spans="1:6" x14ac:dyDescent="0.25">
      <c r="A10" s="37" t="s">
        <v>55</v>
      </c>
      <c r="B10" s="38"/>
      <c r="C10" s="39" t="s">
        <v>56</v>
      </c>
      <c r="F10" s="38"/>
    </row>
    <row r="11" spans="1:6" x14ac:dyDescent="0.25">
      <c r="A11" s="37"/>
      <c r="B11" s="38"/>
      <c r="C11" s="38"/>
      <c r="F11" s="38"/>
    </row>
    <row r="12" spans="1:6" x14ac:dyDescent="0.25">
      <c r="A12" s="37"/>
      <c r="B12" s="38"/>
      <c r="C12" s="38"/>
      <c r="F12" s="38"/>
    </row>
    <row r="13" spans="1:6" x14ac:dyDescent="0.25">
      <c r="A13" s="37"/>
      <c r="B13" s="38"/>
      <c r="C13" s="38"/>
      <c r="F13" s="38"/>
    </row>
    <row r="14" spans="1:6" x14ac:dyDescent="0.25">
      <c r="A14" s="37" t="s">
        <v>57</v>
      </c>
      <c r="B14" s="38"/>
      <c r="C14" s="39" t="s">
        <v>58</v>
      </c>
      <c r="F14" s="38"/>
    </row>
    <row r="15" spans="1:6" x14ac:dyDescent="0.25">
      <c r="A15" s="40"/>
      <c r="B15" s="41"/>
      <c r="C15" s="41"/>
      <c r="D15" s="41"/>
    </row>
    <row r="16" spans="1:6" x14ac:dyDescent="0.25">
      <c r="A16" s="35"/>
      <c r="B16" s="42"/>
      <c r="C16" s="43"/>
    </row>
    <row r="17" spans="1:3" x14ac:dyDescent="0.25">
      <c r="A17" s="35"/>
      <c r="B17" s="42"/>
      <c r="C17" s="43"/>
    </row>
    <row r="18" spans="1:3" x14ac:dyDescent="0.25">
      <c r="A18" s="35"/>
      <c r="B18" s="35"/>
      <c r="C18" s="36"/>
    </row>
    <row r="19" spans="1:3" x14ac:dyDescent="0.25">
      <c r="A19" s="35"/>
      <c r="B19" s="35"/>
      <c r="C19" s="35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2018</vt:lpstr>
      <vt:lpstr>реестр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2019-04-01T01:23:04Z</dcterms:modified>
</cp:coreProperties>
</file>